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<sst xmlns="http://schemas.openxmlformats.org/spreadsheetml/2006/main" count="113" uniqueCount="58">
  <si>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</si>
  <si>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</si>
  <si>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</si>
  <si>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</si>
  <si>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</si>
  <si>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</si>
  <si>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</si>
  <si>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</si>
  <si>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</si>
  <si>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</si>
  <si>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</si>
  <si>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</si>
  <si>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</si>
  <si>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</si>
  <si>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</si>
  <si>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</si>
  <si>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</si>
  <si>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</si>
  <si>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</si>
  <si>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</si>
  <si>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</si>
  <si>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</si>
  <si>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</si>
  <si>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</si>
  <si>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</si>
  <si>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</si>
  <si>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</si>
  <si>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</si>
  <si>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</si>
  <si>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</si>
  <si>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</si>
  <si>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</si>
  <si>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</si>
  <si>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</si>
  <si>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</si>
  <si>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</si>
  <si>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</si>
  <si>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</si>
  <si>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</si>
  <si>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</si>
  <si>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</si>
  <si>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</si>
  <si>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</si>
  <si>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</si>
  <si>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</si>
  <si>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</si>
  <si>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</si>
  <si>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</si>
  <si>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</si>
  <si>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</si>
  <si>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</si>
  <si>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no.3</t>
  </si>
  <si>
    <r>
      <t xml:space="preserve">TOTAL AMOUNT  
           in
     </t>
    </r>
    <r>
      <rPr>
        <b/>
        <sz val="11"/>
        <color indexed="10"/>
        <rFont val="Arial"/>
        <family val="2"/>
      </rPr>
      <t xml:space="preserve"> Rs.      P</t>
    </r>
  </si>
  <si>
    <t>Tender Inviting Authority: Superintending Engineer, IWD, IIT, Kanpur</t>
  </si>
  <si>
    <t>Name of Work: Laying of PVC flooring over mosaic floor in house no 3004.</t>
  </si>
  <si>
    <t>Contract No:   10/Civil/D2/2021-22/04</t>
  </si>
  <si>
    <t>MINOR CIVIL MAINTENANCE WORK:</t>
  </si>
  <si>
    <t xml:space="preserve">"P/F 1.2mm to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</si>
</sst>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49" fontId="4" fillId="0" borderId="16" xfId="0" applyNumberFormat="1" applyFont="1" applyFill="1" applyBorder="1" applyAlignment="1">
      <alignment horizontal="center" vertical="top"/>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L15" sqref="BL1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53</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54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55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46</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2" t="s">
        <v>56</v>
      </c>
      <c r="C13" s="39" t="s">
        <v>50</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56</v>
      </c>
      <c r="IC13" s="22" t="s">
        <v>50</v>
      </c>
      <c r="IE13" s="23"/>
      <c r="IF13" s="23" t="s">
        <v>34</v>
      </c>
      <c r="IG13" s="23" t="s">
        <v>35</v>
      </c>
      <c r="IH13" s="23">
        <v>10</v>
      </c>
      <c r="II13" s="23" t="s">
        <v>36</v>
      </c>
    </row>
    <row r="14" spans="1:243" s="22" customFormat="1" ht="171">
      <c r="A14" s="59">
        <v>1.1</v>
      </c>
      <c r="B14" s="62" t="s">
        <v>57</v>
      </c>
      <c r="C14" s="39" t="s">
        <v>51</v>
      </c>
      <c r="D14" s="60">
        <v>90</v>
      </c>
      <c r="E14" s="63" t="s">
        <v>48</v>
      </c>
      <c r="F14" s="61">
        <v>542.74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48847</v>
      </c>
      <c r="BB14" s="54">
        <f>BA14+SUM(N14:AZ14)</f>
        <v>48847</v>
      </c>
      <c r="BC14" s="50" t="str">
        <f>SpellNumber(L14,BB14)</f>
        <v>INR  Forty Eight Thousand Eight Hundred &amp; Forty Seven  Only</v>
      </c>
      <c r="IA14" s="22">
        <v>1.1</v>
      </c>
      <c r="IB14" s="22" t="s">
        <v>57</v>
      </c>
      <c r="IC14" s="22" t="s">
        <v>51</v>
      </c>
      <c r="ID14" s="22">
        <v>90</v>
      </c>
      <c r="IE14" s="23" t="s">
        <v>48</v>
      </c>
      <c r="IF14" s="23" t="s">
        <v>40</v>
      </c>
      <c r="IG14" s="23" t="s">
        <v>41</v>
      </c>
      <c r="IH14" s="23">
        <v>213</v>
      </c>
      <c r="II14" s="23" t="s">
        <v>37</v>
      </c>
    </row>
    <row r="15" spans="1:55" ht="28.5">
      <c r="A15" s="25" t="s">
        <v>42</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48847</v>
      </c>
      <c r="BB15" s="58">
        <f>SUM(BB13:BB14)</f>
        <v>48847</v>
      </c>
      <c r="BC15" s="50" t="str">
        <f>SpellNumber(L15,BB15)</f>
        <v>  Forty Eight Thousand Eight Hundred &amp; Forty Seven  Only</v>
      </c>
    </row>
    <row r="16" spans="1:55" ht="18">
      <c r="A16" s="26" t="s">
        <v>43</v>
      </c>
      <c r="B16" s="28"/>
      <c r="C16" s="29"/>
      <c r="D16" s="30"/>
      <c r="E16" s="44" t="s">
        <v>49</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18">
      <c r="A17" s="25" t="s">
        <v>44</v>
      </c>
      <c r="B17" s="25"/>
      <c r="C17" s="65" t="str">
        <f>SpellNumber($E$2,BB16)</f>
        <v>INR Zero Only</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7"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45</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2021-08-09T05:48:50Z</cp:lastPrinted>
  <dcterms:created xsi:type="dcterms:W3CDTF">2009-01-30T06:42:42Z</dcterms:created>
  <dcterms:modified xsi:type="dcterms:W3CDTF">2021-08-09T06:35:40Z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