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<sst xmlns="http://schemas.openxmlformats.org/spreadsheetml/2006/main" count="269" uniqueCount="166">
  <si>
    <t>Qty</t>
  </si>
  <si>
    <t>Unit</t>
  </si>
  <si>
    <t>Amount</t>
  </si>
  <si>
    <t>SCHEDULE OF QUANTITY</t>
  </si>
  <si>
    <t>Description of Items</t>
  </si>
  <si>
    <t>INDIAN INSTITUTE OF TECHNOLOGY KANPUR</t>
  </si>
  <si>
    <t>Item.No</t>
  </si>
  <si>
    <t xml:space="preserve"> </t>
  </si>
  <si>
    <t>Total Estimated Cost without GST</t>
  </si>
  <si>
    <t>2.1.1</t>
  </si>
  <si>
    <t>sqm</t>
  </si>
  <si>
    <t>5.1.1</t>
  </si>
  <si>
    <t>3.1.1</t>
  </si>
  <si>
    <t>1.2.1</t>
  </si>
  <si>
    <t>4.1.1</t>
  </si>
  <si>
    <t>DISMANTLING AND DEMOLISHING</t>
  </si>
  <si>
    <t>cum</t>
  </si>
  <si>
    <t>1.3.1</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</si>
  <si>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</si>
  <si>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MINOR CIVIL MAINTENANCE WORK:</t>
  </si>
  <si>
    <t>REINFORCED CEMENT CONCRETE</t>
  </si>
  <si>
    <t>Centering and shuttering including strutting, propping etc. and removal of form for</t>
  </si>
  <si>
    <t>MASONRY WORK</t>
  </si>
  <si>
    <t>STEEL WORK</t>
  </si>
  <si>
    <t>kg</t>
  </si>
  <si>
    <t>6.1.1</t>
  </si>
  <si>
    <t>FINISHING</t>
  </si>
  <si>
    <t>7.1.1</t>
  </si>
  <si>
    <t>7.2.1</t>
  </si>
  <si>
    <t>7.3.1</t>
  </si>
  <si>
    <t>Painting with synthetic enamel paint of approved brand and manufacture to give an even shade :</t>
  </si>
  <si>
    <t>Two or more coats on new work</t>
  </si>
  <si>
    <t>Dismantling old plaster or skirting raking out joints and cleaning the surface for plaster including disposal of rubbish to the dumping ground within 50 metres lead.</t>
  </si>
  <si>
    <t>9.1.1</t>
  </si>
  <si>
    <t>Steel reinforcement for R.C.C. work including straightening, cutting, bending, placing in position and binding all complete above plinth level.</t>
  </si>
  <si>
    <t>Thermo-Mechanically Treated bars of grade Fe-500D or more.</t>
  </si>
  <si>
    <t>Half brick masonry with common burnt clay F.P.S. (non modular) bricks of class designation 7.5 in superstructure above plinth level up to floor V level.</t>
  </si>
  <si>
    <t>Cement mortar 1:4 (1 cement :4 coarse sand)</t>
  </si>
  <si>
    <t>WOOD AND PVC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</si>
  <si>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</si>
  <si>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</si>
  <si>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lipping with 2nd class teak wood battens 25 mm minimum depth on all edges of flush door shutters (over all area of door shutter to be measured).</t>
  </si>
  <si>
    <t>Providing and fixing bright finished brass tower bolts (barrel type) with necessary screws etc. complete :</t>
  </si>
  <si>
    <t>250x10 mm</t>
  </si>
  <si>
    <t>each</t>
  </si>
  <si>
    <t>Providing and fixing 50 mm bright finished brass cup board or wardrobe knob of approved quality with necessary screws.</t>
  </si>
  <si>
    <t>Providing and fixing bright finished brass handles with screws etc. complete:</t>
  </si>
  <si>
    <t>125 mm</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</si>
  <si>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</si>
  <si>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</si>
  <si>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</si>
  <si>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</si>
  <si>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</si>
  <si>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fly proof stainless steel grade 304 wire gauge, to windows and clerestory windows using wire gauge with average width of aperture 1.4 mm in both directions with wire of dia. 0.50 mm all complete.</t>
  </si>
  <si>
    <t>With 12 mm mild steel U beading</t>
  </si>
  <si>
    <t>Providing and fixing plain lining with necessary screws/nuts &amp; bolts/ nails, including a coat of approved primer on one face, and fixed on wooden /steel frame work, complete as per direction of Engineer-in- charge (Frame work shall be paid for separately).</t>
  </si>
  <si>
    <t>12mm thick commercial ply conforming to IS : 1328 BWR type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</si>
  <si>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</si>
  <si>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</si>
  <si>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Providing &amp; fixing glass panes with putty and glazing clips in steel doors, windows, clerestory windows, all complete with :</t>
  </si>
  <si>
    <t>4.4.1</t>
  </si>
  <si>
    <t>4.0 mm thick glass panes</t>
  </si>
  <si>
    <t>5.2.1</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</si>
  <si>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</si>
  <si>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</si>
  <si>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</si>
  <si>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</si>
  <si>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</si>
  <si>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</si>
  <si>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Hacking of CC flooring including cleaning for surface etc. complete as per direction of the Engineer-in-Charge.</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</si>
  <si>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</si>
  <si>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</si>
  <si>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</si>
  <si>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9.2.1</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</si>
  <si>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</si>
  <si>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</si>
  <si>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10.1.1</t>
  </si>
  <si>
    <t>For fixed portion</t>
  </si>
  <si>
    <t>10.1.1.1</t>
  </si>
  <si>
    <t>Polyester powder coated aluminium (minimum thickness of polyester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</si>
  <si>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</si>
  <si>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</si>
  <si>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10.2.1</t>
  </si>
  <si>
    <t>With float glass panes of 5 mm thickness (weight not less than 12.50 kg/sqm)</t>
  </si>
  <si>
    <t>Providing and fixing aluminium casement windows fastener of required length for aluminium windows with necessary screws etc. complete.</t>
  </si>
  <si>
    <t>Polyester powder coated minimum thickness 50 micron aluminium</t>
  </si>
  <si>
    <t xml:space="preserve"> Providing &amp; fixing Armstrong make Optra fabric Acoustic wall panelling with square edges made of fibre glass substrate 25 mm thick and wrapped on the front side with an acoustically transparent and fire resistant fabric with an option of colours as per manufacturer's specification, of size 600x600mm or 1200 mm *600mm providing a minimum sound absobtion level of 0.90 NRC to be affixed to wall using wall panel impalers and requisite arrangement as per manufacturer's specification and as per directions of the Engineer-in-charge complete.       
</t>
  </si>
  <si>
    <t>Sqm</t>
  </si>
  <si>
    <t xml:space="preserve"> Providing &amp; fixing Armstrong channeled woodwork G14/G28 perforated panles of width 128 mm, thickness of 15mm and lenght 2440 mm made of a high density particle board substrate with a laminatd facing as per manufacturer's available shade option &amp; finish with a melamine balancing layer on the reverse side.The board shall have a special perforation pattern where the visible surface has a (Helmholtz fluted perforation of 2mm width and 14mm of visible panel.The back if the perforated panel shall have a sound absorbing non woven acoustic fleece.The panel shall be mounted on a special aluminium spines using clip and requisite arrangement as per manufacturer's specification and as per directions of the Engineer-in-charge complete.       
</t>
  </si>
  <si>
    <t xml:space="preserve"> Providing and fixing Roller blinds vista make dust  guard as per approved shade and colour
.
</t>
  </si>
  <si>
    <t>NIT No. 05/Civil/D2/2020-21/05</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</si>
  <si>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</si>
  <si>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</si>
  <si>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</si>
  <si>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</si>
  <si>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</si>
  <si>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3.1.1.1</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</si>
  <si>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</si>
  <si>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</si>
  <si>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</si>
  <si>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flat pressed 3 layer particle board medium density exterior grade (Grade I) or graded wood particle board IS : 3087 marked, to frame, backing or studding with screws etc. complete (Frames, backing or studding to be paid separately):</t>
  </si>
  <si>
    <t>18 mm thick</t>
  </si>
  <si>
    <t>4.2.1</t>
  </si>
  <si>
    <t>Extra for providing vision panel not exceeding 0.1 sqm in all type of flush doors (cost of glass excluded) (overall area of door shutter to be measured):</t>
  </si>
  <si>
    <t>Rectangular or square</t>
  </si>
  <si>
    <t>4.5.1</t>
  </si>
  <si>
    <t>4.7.1</t>
  </si>
  <si>
    <t>Providing and fixing 2nd class teak wood lipping/ moulded beading or taj beading of size 18X5 mm fixed with wooden adhesive of approved quality and screws/nails on the edges of the Pre-laminated particle board as per direction of Engineer-in-charge.</t>
  </si>
  <si>
    <t>metre</t>
  </si>
  <si>
    <t>Providing and fixing magnetic catcher of approved quality in cupboard / ward robe shutters, including fixing with necessary screws etc. complete.</t>
  </si>
  <si>
    <t>4.12.1</t>
  </si>
  <si>
    <t>Double strip (horizontal type)</t>
  </si>
  <si>
    <t>Providing and fixing powder coated telescopic drawer channels 300 mm long with necessary screws etc. complete as per directions of Engineer- in-charge.</t>
  </si>
  <si>
    <t>one set</t>
  </si>
  <si>
    <t>4.14.1</t>
  </si>
  <si>
    <t>4.15.1</t>
  </si>
  <si>
    <t>4.16.1</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</si>
  <si>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</si>
  <si>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</si>
  <si>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6.2.1</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</si>
  <si>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</si>
  <si>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</si>
  <si>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</si>
  <si>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</si>
  <si>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</si>
  <si>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7.6.1</t>
  </si>
  <si>
    <t>Demolishing cement concrete manually/ by mechanical means including disposal of material within 50 metres lead as per direction of Engineer - in - charge.</t>
  </si>
  <si>
    <t>Nominal concrete 1:3:6 or richer mix (i/c equivalent design mix)</t>
  </si>
  <si>
    <t>9.3.1</t>
  </si>
  <si>
    <t>Dismantling cement asbestos or other hard board ceiling or partition walls including stacking of serviceable materials and disposal of unserviceable materials within 50 metres lead.</t>
  </si>
  <si>
    <t>SANITARY INSTALLATIONS</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</si>
  <si>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</si>
  <si>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</si>
  <si>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</si>
  <si>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Providing and fixing P.V.C. waste pipe for sink or wash basin including P.V.C. waste fittings complete.</t>
  </si>
  <si>
    <t>Flexible pipe</t>
  </si>
  <si>
    <t>10.2.1.1</t>
  </si>
  <si>
    <t>32 mm dia</t>
  </si>
  <si>
    <t>WATER SUPPLY</t>
  </si>
  <si>
    <t>Providing and fixing G.I. pipes complete with G.I. fittings and clamps, i/c cutting and making good the walls etc. Internal work - Exposed on wall</t>
  </si>
  <si>
    <t>11.1.1</t>
  </si>
  <si>
    <t>15 mm dia nominal bore</t>
  </si>
  <si>
    <t>11.1.2</t>
  </si>
  <si>
    <t>20 mm dia nominal bore</t>
  </si>
  <si>
    <t>11.1.3</t>
  </si>
  <si>
    <t>40 mm dia nominal bore</t>
  </si>
  <si>
    <t>Making connection of G.I. distribution branch with G.I. main of following sizes by providing and fixing tee, including cutting and threading the pipe etc. complete :</t>
  </si>
  <si>
    <t>11.2.1</t>
  </si>
  <si>
    <t>25 to 40 mm nominal bore</t>
  </si>
  <si>
    <t>Providing and fixing gun metal gate valve with C.I. wheel of approved quality (screwed end) :</t>
  </si>
  <si>
    <t>11.3.1</t>
  </si>
  <si>
    <t>20 mm nominal bore</t>
  </si>
  <si>
    <t>Providing and fixing C.P. brass long body bib cock of approved quality conforming to IS standards and weighing not less than 690 gms.</t>
  </si>
  <si>
    <t>11.4.1</t>
  </si>
  <si>
    <t>15 mm nominal bore</t>
  </si>
  <si>
    <t>12.1.1</t>
  </si>
  <si>
    <t>12.1.1.1</t>
  </si>
  <si>
    <t>12.1.2</t>
  </si>
  <si>
    <t>12.1.2.1</t>
  </si>
  <si>
    <t>12.2.1</t>
  </si>
  <si>
    <t>12.3.1</t>
  </si>
  <si>
    <t xml:space="preserve">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
(Size of Tile 1600x800 mm for step).  </t>
  </si>
  <si>
    <t>Supplying &amp; installation of stainless steel basket size of 500 mm X 480 mm X 100 mm in kitchen racks.</t>
  </si>
  <si>
    <t>Each</t>
  </si>
  <si>
    <r>
      <rPr>
        <b/>
        <u val="single"/>
        <sz val="14"/>
        <rFont val="Arial"/>
        <family val="2"/>
      </rPr>
      <t>Name of Work</t>
    </r>
    <r>
      <rPr>
        <b/>
        <sz val="14"/>
        <rFont val="Arial"/>
        <family val="2"/>
      </rPr>
      <t xml:space="preserve">:-Civil work for renovation of FB-668 and P/Laying tiles in corridor of DORA office.
</t>
    </r>
  </si>
  <si>
    <t>Rate in Figures (Without GST)  in Rupees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</si>
</sst>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5"/>
  <sheetViews>
    <sheetView tabSelected="1" zoomScale="115" zoomScaleNormal="115" zoomScalePageLayoutView="0" workbookViewId="0" topLeftCell="A1">
      <selection activeCell="I11" sqref="I10:I11"/>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7" customHeight="1">
      <c r="A2" s="20" t="s">
        <v>90</v>
      </c>
      <c r="B2" s="21"/>
      <c r="C2" s="21"/>
      <c r="D2" s="21"/>
      <c r="E2" s="21"/>
      <c r="F2" s="22"/>
    </row>
    <row r="3" spans="1:6" ht="36.75" customHeight="1">
      <c r="A3" s="17" t="s">
        <v>164</v>
      </c>
      <c r="B3" s="18"/>
      <c r="C3" s="18"/>
      <c r="D3" s="18"/>
      <c r="E3" s="18"/>
      <c r="F3" s="19"/>
    </row>
    <row r="4" spans="1:6" ht="20.25" customHeight="1">
      <c r="A4" s="16" t="s">
        <v>3</v>
      </c>
      <c r="B4" s="16"/>
      <c r="C4" s="16"/>
      <c r="D4" s="16"/>
      <c r="E4" s="16"/>
      <c r="F4" s="2"/>
    </row>
    <row r="5" spans="1:6" ht="63.75">
      <c r="A5" s="3" t="s">
        <v>6</v>
      </c>
      <c r="B5" s="4" t="s">
        <v>4</v>
      </c>
      <c r="C5" s="5" t="s">
        <v>0</v>
      </c>
      <c r="D5" s="4" t="s">
        <v>1</v>
      </c>
      <c r="E5" s="2" t="s">
        <v>165</v>
      </c>
      <c r="F5" s="5" t="s">
        <v>2</v>
      </c>
    </row>
    <row r="6" spans="1:6" ht="15" customHeight="1">
      <c r="A6" s="6">
        <v>1</v>
      </c>
      <c r="B6" s="7" t="s">
        <v>20</v>
      </c>
      <c r="C6" s="8"/>
      <c r="D6" s="9" t="s">
        <v>7</v>
      </c>
      <c r="E6" s="10"/>
      <c r="F6" s="10"/>
    </row>
    <row r="7" spans="1:6" ht="105.75" customHeight="1">
      <c r="A7" s="6">
        <v>1.1</v>
      </c>
      <c r="B7" s="7" t="s">
        <v>91</v>
      </c>
      <c r="C7" s="8">
        <v>0.1</v>
      </c>
      <c r="D7" s="9" t="s">
        <v>16</v>
      </c>
      <c r="E7" s="10">
        <v>8560.98</v>
      </c>
      <c r="F7" s="10">
        <f>ROUND(C7*E7,0)</f>
        <v>856</v>
      </c>
    </row>
    <row r="8" spans="1:6" ht="25.5">
      <c r="A8" s="6">
        <v>1.2</v>
      </c>
      <c r="B8" s="7" t="s">
        <v>21</v>
      </c>
      <c r="C8" s="8"/>
      <c r="D8" s="9" t="s">
        <v>7</v>
      </c>
      <c r="E8" s="10"/>
      <c r="F8" s="10"/>
    </row>
    <row r="9" spans="1:6" ht="15">
      <c r="A9" s="6" t="s">
        <v>13</v>
      </c>
      <c r="B9" s="7" t="s">
        <v>92</v>
      </c>
      <c r="C9" s="8">
        <v>1.5</v>
      </c>
      <c r="D9" s="9" t="s">
        <v>10</v>
      </c>
      <c r="E9" s="10">
        <v>607.67</v>
      </c>
      <c r="F9" s="10">
        <f aca="true" t="shared" si="0" ref="F9:F69">ROUND(C9*E9,0)</f>
        <v>912</v>
      </c>
    </row>
    <row r="10" spans="1:6" ht="38.25">
      <c r="A10" s="6">
        <v>1.3</v>
      </c>
      <c r="B10" s="7" t="s">
        <v>34</v>
      </c>
      <c r="C10" s="8"/>
      <c r="D10" s="9" t="s">
        <v>7</v>
      </c>
      <c r="E10" s="10"/>
      <c r="F10" s="10"/>
    </row>
    <row r="11" spans="1:6" ht="15">
      <c r="A11" s="6" t="s">
        <v>17</v>
      </c>
      <c r="B11" s="7" t="s">
        <v>35</v>
      </c>
      <c r="C11" s="8">
        <v>10</v>
      </c>
      <c r="D11" s="9" t="s">
        <v>24</v>
      </c>
      <c r="E11" s="10">
        <v>73.21</v>
      </c>
      <c r="F11" s="10">
        <f t="shared" si="0"/>
        <v>732</v>
      </c>
    </row>
    <row r="12" spans="1:6" ht="15">
      <c r="A12" s="6">
        <v>2</v>
      </c>
      <c r="B12" s="7" t="s">
        <v>22</v>
      </c>
      <c r="C12" s="8"/>
      <c r="D12" s="9" t="s">
        <v>7</v>
      </c>
      <c r="E12" s="10"/>
      <c r="F12" s="10"/>
    </row>
    <row r="13" spans="1:6" ht="15" customHeight="1">
      <c r="A13" s="6">
        <v>2.1</v>
      </c>
      <c r="B13" s="7" t="s">
        <v>36</v>
      </c>
      <c r="C13" s="8"/>
      <c r="D13" s="9" t="s">
        <v>7</v>
      </c>
      <c r="E13" s="10"/>
      <c r="F13" s="10"/>
    </row>
    <row r="14" spans="1:6" ht="15">
      <c r="A14" s="6" t="s">
        <v>9</v>
      </c>
      <c r="B14" s="7" t="s">
        <v>37</v>
      </c>
      <c r="C14" s="8">
        <v>1</v>
      </c>
      <c r="D14" s="9" t="s">
        <v>10</v>
      </c>
      <c r="E14" s="10">
        <v>817.27</v>
      </c>
      <c r="F14" s="10">
        <f t="shared" si="0"/>
        <v>817</v>
      </c>
    </row>
    <row r="15" spans="1:6" ht="15">
      <c r="A15" s="6">
        <v>3</v>
      </c>
      <c r="B15" s="7" t="s">
        <v>93</v>
      </c>
      <c r="C15" s="8"/>
      <c r="D15" s="9" t="s">
        <v>7</v>
      </c>
      <c r="E15" s="10"/>
      <c r="F15" s="10"/>
    </row>
    <row r="16" spans="1:6" ht="102">
      <c r="A16" s="6">
        <v>3.1</v>
      </c>
      <c r="B16" s="7" t="s">
        <v>94</v>
      </c>
      <c r="C16" s="8"/>
      <c r="D16" s="9" t="s">
        <v>7</v>
      </c>
      <c r="E16" s="10"/>
      <c r="F16" s="10"/>
    </row>
    <row r="17" spans="1:6" ht="15">
      <c r="A17" s="6" t="s">
        <v>12</v>
      </c>
      <c r="B17" s="7" t="s">
        <v>95</v>
      </c>
      <c r="C17" s="8"/>
      <c r="D17" s="9" t="s">
        <v>7</v>
      </c>
      <c r="E17" s="10"/>
      <c r="F17" s="10"/>
    </row>
    <row r="18" spans="1:6" ht="15">
      <c r="A18" s="6" t="s">
        <v>96</v>
      </c>
      <c r="B18" s="7" t="s">
        <v>97</v>
      </c>
      <c r="C18" s="8">
        <v>2</v>
      </c>
      <c r="D18" s="9" t="s">
        <v>10</v>
      </c>
      <c r="E18" s="10">
        <v>3513.94</v>
      </c>
      <c r="F18" s="10">
        <f t="shared" si="0"/>
        <v>7028</v>
      </c>
    </row>
    <row r="19" spans="1:6" ht="63.75">
      <c r="A19" s="6">
        <v>3.2</v>
      </c>
      <c r="B19" s="7" t="s">
        <v>98</v>
      </c>
      <c r="C19" s="8">
        <v>1</v>
      </c>
      <c r="D19" s="9" t="s">
        <v>44</v>
      </c>
      <c r="E19" s="10">
        <v>644.05</v>
      </c>
      <c r="F19" s="10">
        <f t="shared" si="0"/>
        <v>644</v>
      </c>
    </row>
    <row r="20" spans="1:6" ht="102">
      <c r="A20" s="6">
        <v>3.3</v>
      </c>
      <c r="B20" s="7" t="s">
        <v>99</v>
      </c>
      <c r="C20" s="8">
        <v>6</v>
      </c>
      <c r="D20" s="9" t="s">
        <v>10</v>
      </c>
      <c r="E20" s="10">
        <v>903.37</v>
      </c>
      <c r="F20" s="10">
        <f t="shared" si="0"/>
        <v>5420</v>
      </c>
    </row>
    <row r="21" spans="1:6" ht="15">
      <c r="A21" s="6">
        <v>4</v>
      </c>
      <c r="B21" s="7" t="s">
        <v>38</v>
      </c>
      <c r="C21" s="8"/>
      <c r="D21" s="9" t="s">
        <v>7</v>
      </c>
      <c r="E21" s="10"/>
      <c r="F21" s="10"/>
    </row>
    <row r="22" spans="1:6" ht="51">
      <c r="A22" s="6">
        <v>4.1</v>
      </c>
      <c r="B22" s="7" t="s">
        <v>100</v>
      </c>
      <c r="C22" s="8"/>
      <c r="D22" s="9" t="s">
        <v>7</v>
      </c>
      <c r="E22" s="10"/>
      <c r="F22" s="10"/>
    </row>
    <row r="23" spans="1:6" ht="17.25" customHeight="1">
      <c r="A23" s="6" t="s">
        <v>14</v>
      </c>
      <c r="B23" s="7" t="s">
        <v>101</v>
      </c>
      <c r="C23" s="8">
        <v>3</v>
      </c>
      <c r="D23" s="9" t="s">
        <v>10</v>
      </c>
      <c r="E23" s="10">
        <v>802.8</v>
      </c>
      <c r="F23" s="10">
        <f t="shared" si="0"/>
        <v>2408</v>
      </c>
    </row>
    <row r="24" spans="1:6" ht="63.75">
      <c r="A24" s="6">
        <v>4.2</v>
      </c>
      <c r="B24" s="7" t="s">
        <v>39</v>
      </c>
      <c r="C24" s="8"/>
      <c r="D24" s="9" t="s">
        <v>7</v>
      </c>
      <c r="E24" s="10"/>
      <c r="F24" s="10"/>
    </row>
    <row r="25" spans="1:6" ht="25.5">
      <c r="A25" s="6" t="s">
        <v>102</v>
      </c>
      <c r="B25" s="7" t="s">
        <v>40</v>
      </c>
      <c r="C25" s="8">
        <v>2.1</v>
      </c>
      <c r="D25" s="9" t="s">
        <v>10</v>
      </c>
      <c r="E25" s="10">
        <v>1654.27</v>
      </c>
      <c r="F25" s="10">
        <f t="shared" si="0"/>
        <v>3474</v>
      </c>
    </row>
    <row r="26" spans="1:6" ht="15" customHeight="1">
      <c r="A26" s="6">
        <v>4.3</v>
      </c>
      <c r="B26" s="7" t="s">
        <v>41</v>
      </c>
      <c r="C26" s="8">
        <v>2.1</v>
      </c>
      <c r="D26" s="9" t="s">
        <v>10</v>
      </c>
      <c r="E26" s="10">
        <v>351.95</v>
      </c>
      <c r="F26" s="10">
        <f t="shared" si="0"/>
        <v>739</v>
      </c>
    </row>
    <row r="27" spans="1:6" ht="38.25">
      <c r="A27" s="6">
        <v>4.4</v>
      </c>
      <c r="B27" s="7" t="s">
        <v>103</v>
      </c>
      <c r="C27" s="8"/>
      <c r="D27" s="9" t="s">
        <v>7</v>
      </c>
      <c r="E27" s="10"/>
      <c r="F27" s="10"/>
    </row>
    <row r="28" spans="1:6" ht="15">
      <c r="A28" s="6" t="s">
        <v>60</v>
      </c>
      <c r="B28" s="7" t="s">
        <v>104</v>
      </c>
      <c r="C28" s="8">
        <v>2.1</v>
      </c>
      <c r="D28" s="9" t="s">
        <v>10</v>
      </c>
      <c r="E28" s="10">
        <v>152.52</v>
      </c>
      <c r="F28" s="10">
        <f t="shared" si="0"/>
        <v>320</v>
      </c>
    </row>
    <row r="29" spans="1:6" ht="25.5">
      <c r="A29" s="6">
        <v>4.5</v>
      </c>
      <c r="B29" s="7" t="s">
        <v>42</v>
      </c>
      <c r="C29" s="8"/>
      <c r="D29" s="9" t="s">
        <v>7</v>
      </c>
      <c r="E29" s="10"/>
      <c r="F29" s="10"/>
    </row>
    <row r="30" spans="1:6" ht="27.75" customHeight="1">
      <c r="A30" s="6" t="s">
        <v>105</v>
      </c>
      <c r="B30" s="7" t="s">
        <v>43</v>
      </c>
      <c r="C30" s="8">
        <v>2</v>
      </c>
      <c r="D30" s="9" t="s">
        <v>44</v>
      </c>
      <c r="E30" s="10">
        <v>327.61</v>
      </c>
      <c r="F30" s="10">
        <f t="shared" si="0"/>
        <v>655</v>
      </c>
    </row>
    <row r="31" spans="1:6" ht="25.5">
      <c r="A31" s="6">
        <v>4.6</v>
      </c>
      <c r="B31" s="7" t="s">
        <v>45</v>
      </c>
      <c r="C31" s="8">
        <v>4</v>
      </c>
      <c r="D31" s="9" t="s">
        <v>44</v>
      </c>
      <c r="E31" s="10">
        <v>54.97</v>
      </c>
      <c r="F31" s="10">
        <f t="shared" si="0"/>
        <v>220</v>
      </c>
    </row>
    <row r="32" spans="1:6" ht="25.5">
      <c r="A32" s="6">
        <v>4.7</v>
      </c>
      <c r="B32" s="7" t="s">
        <v>46</v>
      </c>
      <c r="C32" s="8"/>
      <c r="D32" s="9" t="s">
        <v>7</v>
      </c>
      <c r="E32" s="10"/>
      <c r="F32" s="10"/>
    </row>
    <row r="33" spans="1:6" ht="15">
      <c r="A33" s="6" t="s">
        <v>106</v>
      </c>
      <c r="B33" s="7" t="s">
        <v>47</v>
      </c>
      <c r="C33" s="8">
        <v>12</v>
      </c>
      <c r="D33" s="9" t="s">
        <v>44</v>
      </c>
      <c r="E33" s="10">
        <v>179.43</v>
      </c>
      <c r="F33" s="10">
        <f t="shared" si="0"/>
        <v>2153</v>
      </c>
    </row>
    <row r="34" spans="1:6" ht="25.5">
      <c r="A34" s="6">
        <v>4.8</v>
      </c>
      <c r="B34" s="7" t="s">
        <v>48</v>
      </c>
      <c r="C34" s="8">
        <v>1</v>
      </c>
      <c r="D34" s="9" t="s">
        <v>44</v>
      </c>
      <c r="E34" s="10">
        <v>93.55</v>
      </c>
      <c r="F34" s="10">
        <f t="shared" si="0"/>
        <v>94</v>
      </c>
    </row>
    <row r="35" spans="1:6" ht="56.25" customHeight="1">
      <c r="A35" s="6">
        <v>4.9</v>
      </c>
      <c r="B35" s="7" t="s">
        <v>49</v>
      </c>
      <c r="C35" s="8">
        <v>1</v>
      </c>
      <c r="D35" s="9" t="s">
        <v>44</v>
      </c>
      <c r="E35" s="10">
        <v>879.87</v>
      </c>
      <c r="F35" s="10">
        <f t="shared" si="0"/>
        <v>880</v>
      </c>
    </row>
    <row r="36" spans="1:6" ht="63.75">
      <c r="A36" s="6">
        <v>4.1</v>
      </c>
      <c r="B36" s="7" t="s">
        <v>50</v>
      </c>
      <c r="C36" s="8">
        <v>1</v>
      </c>
      <c r="D36" s="9" t="s">
        <v>44</v>
      </c>
      <c r="E36" s="10">
        <v>656.42</v>
      </c>
      <c r="F36" s="10">
        <f t="shared" si="0"/>
        <v>656</v>
      </c>
    </row>
    <row r="37" spans="1:6" ht="15" customHeight="1">
      <c r="A37" s="6">
        <v>4.11</v>
      </c>
      <c r="B37" s="7" t="s">
        <v>107</v>
      </c>
      <c r="C37" s="8">
        <v>10</v>
      </c>
      <c r="D37" s="9" t="s">
        <v>108</v>
      </c>
      <c r="E37" s="10">
        <v>69.13</v>
      </c>
      <c r="F37" s="10">
        <f t="shared" si="0"/>
        <v>691</v>
      </c>
    </row>
    <row r="38" spans="1:6" ht="43.5" customHeight="1">
      <c r="A38" s="6">
        <v>4.12</v>
      </c>
      <c r="B38" s="7" t="s">
        <v>109</v>
      </c>
      <c r="C38" s="8"/>
      <c r="D38" s="9" t="s">
        <v>7</v>
      </c>
      <c r="E38" s="10"/>
      <c r="F38" s="10"/>
    </row>
    <row r="39" spans="1:6" ht="15">
      <c r="A39" s="6" t="s">
        <v>110</v>
      </c>
      <c r="B39" s="7" t="s">
        <v>111</v>
      </c>
      <c r="C39" s="8">
        <v>6</v>
      </c>
      <c r="D39" s="9" t="s">
        <v>44</v>
      </c>
      <c r="E39" s="10">
        <v>27.22</v>
      </c>
      <c r="F39" s="10">
        <f t="shared" si="0"/>
        <v>163</v>
      </c>
    </row>
    <row r="40" spans="1:6" ht="42.75" customHeight="1">
      <c r="A40" s="6">
        <v>4.13</v>
      </c>
      <c r="B40" s="7" t="s">
        <v>112</v>
      </c>
      <c r="C40" s="8">
        <v>6</v>
      </c>
      <c r="D40" s="9" t="s">
        <v>113</v>
      </c>
      <c r="E40" s="10">
        <v>297.89</v>
      </c>
      <c r="F40" s="10">
        <f t="shared" si="0"/>
        <v>1787</v>
      </c>
    </row>
    <row r="41" spans="1:6" ht="15.75" customHeight="1">
      <c r="A41" s="6">
        <v>4.14</v>
      </c>
      <c r="B41" s="7" t="s">
        <v>51</v>
      </c>
      <c r="C41" s="8"/>
      <c r="D41" s="9" t="s">
        <v>7</v>
      </c>
      <c r="E41" s="10"/>
      <c r="F41" s="10"/>
    </row>
    <row r="42" spans="1:6" ht="15">
      <c r="A42" s="6" t="s">
        <v>114</v>
      </c>
      <c r="B42" s="7" t="s">
        <v>52</v>
      </c>
      <c r="C42" s="8">
        <v>11</v>
      </c>
      <c r="D42" s="9" t="s">
        <v>10</v>
      </c>
      <c r="E42" s="10">
        <v>629.24</v>
      </c>
      <c r="F42" s="10">
        <f t="shared" si="0"/>
        <v>6922</v>
      </c>
    </row>
    <row r="43" spans="1:6" ht="51">
      <c r="A43" s="6">
        <v>4.15</v>
      </c>
      <c r="B43" s="7" t="s">
        <v>53</v>
      </c>
      <c r="C43" s="8"/>
      <c r="D43" s="9" t="s">
        <v>7</v>
      </c>
      <c r="E43" s="10"/>
      <c r="F43" s="10"/>
    </row>
    <row r="44" spans="1:6" ht="17.25" customHeight="1">
      <c r="A44" s="6" t="s">
        <v>115</v>
      </c>
      <c r="B44" s="7" t="s">
        <v>54</v>
      </c>
      <c r="C44" s="8">
        <v>2.5</v>
      </c>
      <c r="D44" s="9" t="s">
        <v>10</v>
      </c>
      <c r="E44" s="10">
        <v>878.12</v>
      </c>
      <c r="F44" s="10">
        <f t="shared" si="0"/>
        <v>2195</v>
      </c>
    </row>
    <row r="45" spans="1:6" ht="51">
      <c r="A45" s="6">
        <v>4.16</v>
      </c>
      <c r="B45" s="7" t="s">
        <v>55</v>
      </c>
      <c r="C45" s="8"/>
      <c r="D45" s="9" t="s">
        <v>7</v>
      </c>
      <c r="E45" s="10"/>
      <c r="F45" s="10"/>
    </row>
    <row r="46" spans="1:6" ht="15">
      <c r="A46" s="6" t="s">
        <v>116</v>
      </c>
      <c r="B46" s="7" t="s">
        <v>56</v>
      </c>
      <c r="C46" s="8">
        <v>3</v>
      </c>
      <c r="D46" s="9" t="s">
        <v>10</v>
      </c>
      <c r="E46" s="10">
        <v>912.58</v>
      </c>
      <c r="F46" s="10">
        <f t="shared" si="0"/>
        <v>2738</v>
      </c>
    </row>
    <row r="47" spans="1:6" ht="15">
      <c r="A47" s="6">
        <v>5</v>
      </c>
      <c r="B47" s="7" t="s">
        <v>23</v>
      </c>
      <c r="C47" s="8"/>
      <c r="D47" s="9" t="s">
        <v>7</v>
      </c>
      <c r="E47" s="10"/>
      <c r="F47" s="10"/>
    </row>
    <row r="48" spans="1:6" ht="70.5" customHeight="1">
      <c r="A48" s="6">
        <v>5.1</v>
      </c>
      <c r="B48" s="7" t="s">
        <v>57</v>
      </c>
      <c r="C48" s="8"/>
      <c r="D48" s="9" t="s">
        <v>7</v>
      </c>
      <c r="E48" s="10"/>
      <c r="F48" s="10"/>
    </row>
    <row r="49" spans="1:6" ht="15">
      <c r="A49" s="6" t="s">
        <v>11</v>
      </c>
      <c r="B49" s="7" t="s">
        <v>58</v>
      </c>
      <c r="C49" s="8">
        <v>4</v>
      </c>
      <c r="D49" s="9" t="s">
        <v>44</v>
      </c>
      <c r="E49" s="10">
        <v>95.57</v>
      </c>
      <c r="F49" s="10">
        <f t="shared" si="0"/>
        <v>382</v>
      </c>
    </row>
    <row r="50" spans="1:6" ht="25.5">
      <c r="A50" s="6">
        <v>5.2</v>
      </c>
      <c r="B50" s="7" t="s">
        <v>59</v>
      </c>
      <c r="C50" s="8"/>
      <c r="D50" s="9" t="s">
        <v>7</v>
      </c>
      <c r="E50" s="10"/>
      <c r="F50" s="10"/>
    </row>
    <row r="51" spans="1:6" ht="15">
      <c r="A51" s="6" t="s">
        <v>62</v>
      </c>
      <c r="B51" s="7" t="s">
        <v>61</v>
      </c>
      <c r="C51" s="8">
        <v>1</v>
      </c>
      <c r="D51" s="9" t="s">
        <v>10</v>
      </c>
      <c r="E51" s="10">
        <v>789.6</v>
      </c>
      <c r="F51" s="10">
        <f t="shared" si="0"/>
        <v>790</v>
      </c>
    </row>
    <row r="52" spans="1:6" ht="17.25" customHeight="1">
      <c r="A52" s="6">
        <v>6</v>
      </c>
      <c r="B52" s="7" t="s">
        <v>63</v>
      </c>
      <c r="C52" s="8"/>
      <c r="D52" s="9" t="s">
        <v>7</v>
      </c>
      <c r="E52" s="10"/>
      <c r="F52" s="10"/>
    </row>
    <row r="53" spans="1:6" ht="408">
      <c r="A53" s="6">
        <v>6.1</v>
      </c>
      <c r="B53" s="7" t="s">
        <v>117</v>
      </c>
      <c r="C53" s="8"/>
      <c r="D53" s="9" t="s">
        <v>7</v>
      </c>
      <c r="E53" s="10"/>
      <c r="F53" s="10"/>
    </row>
    <row r="54" spans="1:6" ht="25.5">
      <c r="A54" s="6" t="s">
        <v>25</v>
      </c>
      <c r="B54" s="7" t="s">
        <v>118</v>
      </c>
      <c r="C54" s="8">
        <v>2</v>
      </c>
      <c r="D54" s="9" t="s">
        <v>10</v>
      </c>
      <c r="E54" s="10">
        <v>979.96</v>
      </c>
      <c r="F54" s="10">
        <f t="shared" si="0"/>
        <v>1960</v>
      </c>
    </row>
    <row r="55" spans="1:6" ht="306">
      <c r="A55" s="6">
        <v>6.2</v>
      </c>
      <c r="B55" s="7" t="s">
        <v>64</v>
      </c>
      <c r="C55" s="8"/>
      <c r="D55" s="9" t="s">
        <v>7</v>
      </c>
      <c r="E55" s="10"/>
      <c r="F55" s="10"/>
    </row>
    <row r="56" spans="1:6" ht="102">
      <c r="A56" s="6" t="s">
        <v>119</v>
      </c>
      <c r="B56" s="7" t="s">
        <v>65</v>
      </c>
      <c r="C56" s="8">
        <v>90</v>
      </c>
      <c r="D56" s="9" t="s">
        <v>10</v>
      </c>
      <c r="E56" s="10">
        <v>1649.23</v>
      </c>
      <c r="F56" s="10">
        <f t="shared" si="0"/>
        <v>148431</v>
      </c>
    </row>
    <row r="57" spans="1:6" ht="15">
      <c r="A57" s="6">
        <v>7</v>
      </c>
      <c r="B57" s="7" t="s">
        <v>26</v>
      </c>
      <c r="C57" s="8"/>
      <c r="D57" s="9" t="s">
        <v>7</v>
      </c>
      <c r="E57" s="10"/>
      <c r="F57" s="10"/>
    </row>
    <row r="58" spans="1:6" ht="51">
      <c r="A58" s="6">
        <v>7.1</v>
      </c>
      <c r="B58" s="7" t="s">
        <v>120</v>
      </c>
      <c r="C58" s="8"/>
      <c r="D58" s="9" t="s">
        <v>7</v>
      </c>
      <c r="E58" s="10"/>
      <c r="F58" s="10"/>
    </row>
    <row r="59" spans="1:6" ht="15">
      <c r="A59" s="6" t="s">
        <v>27</v>
      </c>
      <c r="B59" s="7" t="s">
        <v>31</v>
      </c>
      <c r="C59" s="8">
        <v>185</v>
      </c>
      <c r="D59" s="9" t="s">
        <v>10</v>
      </c>
      <c r="E59" s="10">
        <v>76.41</v>
      </c>
      <c r="F59" s="10">
        <f t="shared" si="0"/>
        <v>14136</v>
      </c>
    </row>
    <row r="60" spans="1:6" ht="25.5">
      <c r="A60" s="6">
        <v>7.2</v>
      </c>
      <c r="B60" s="7" t="s">
        <v>30</v>
      </c>
      <c r="C60" s="8"/>
      <c r="D60" s="9" t="s">
        <v>7</v>
      </c>
      <c r="E60" s="10"/>
      <c r="F60" s="10"/>
    </row>
    <row r="61" spans="1:6" ht="15">
      <c r="A61" s="6" t="s">
        <v>28</v>
      </c>
      <c r="B61" s="7" t="s">
        <v>31</v>
      </c>
      <c r="C61" s="8">
        <v>2</v>
      </c>
      <c r="D61" s="9" t="s">
        <v>10</v>
      </c>
      <c r="E61" s="10">
        <v>106.57</v>
      </c>
      <c r="F61" s="10">
        <f t="shared" si="0"/>
        <v>213</v>
      </c>
    </row>
    <row r="62" spans="1:6" ht="25.5">
      <c r="A62" s="6">
        <v>7.3</v>
      </c>
      <c r="B62" s="7" t="s">
        <v>121</v>
      </c>
      <c r="C62" s="8"/>
      <c r="D62" s="9" t="s">
        <v>7</v>
      </c>
      <c r="E62" s="10"/>
      <c r="F62" s="10"/>
    </row>
    <row r="63" spans="1:6" ht="25.5">
      <c r="A63" s="6" t="s">
        <v>29</v>
      </c>
      <c r="B63" s="7" t="s">
        <v>122</v>
      </c>
      <c r="C63" s="8">
        <v>6</v>
      </c>
      <c r="D63" s="9" t="s">
        <v>10</v>
      </c>
      <c r="E63" s="10">
        <v>155.32</v>
      </c>
      <c r="F63" s="10">
        <f t="shared" si="0"/>
        <v>932</v>
      </c>
    </row>
    <row r="64" spans="1:6" ht="51">
      <c r="A64" s="6">
        <v>7.4</v>
      </c>
      <c r="B64" s="7" t="s">
        <v>123</v>
      </c>
      <c r="C64" s="8">
        <v>185</v>
      </c>
      <c r="D64" s="9" t="s">
        <v>10</v>
      </c>
      <c r="E64" s="10">
        <v>100.96</v>
      </c>
      <c r="F64" s="10">
        <f t="shared" si="0"/>
        <v>18678</v>
      </c>
    </row>
    <row r="65" spans="1:6" ht="51">
      <c r="A65" s="6">
        <v>7.5</v>
      </c>
      <c r="B65" s="7" t="s">
        <v>124</v>
      </c>
      <c r="C65" s="8">
        <v>185</v>
      </c>
      <c r="D65" s="9" t="s">
        <v>10</v>
      </c>
      <c r="E65" s="10">
        <v>16</v>
      </c>
      <c r="F65" s="10">
        <f t="shared" si="0"/>
        <v>2960</v>
      </c>
    </row>
    <row r="66" spans="1:6" ht="51">
      <c r="A66" s="6">
        <v>7.6</v>
      </c>
      <c r="B66" s="7" t="s">
        <v>66</v>
      </c>
      <c r="C66" s="8"/>
      <c r="D66" s="9" t="s">
        <v>7</v>
      </c>
      <c r="E66" s="10"/>
      <c r="F66" s="10"/>
    </row>
    <row r="67" spans="1:6" ht="15">
      <c r="A67" s="6" t="s">
        <v>125</v>
      </c>
      <c r="B67" s="7" t="s">
        <v>67</v>
      </c>
      <c r="C67" s="8">
        <v>150</v>
      </c>
      <c r="D67" s="9" t="s">
        <v>10</v>
      </c>
      <c r="E67" s="10">
        <v>42.13</v>
      </c>
      <c r="F67" s="10">
        <f t="shared" si="0"/>
        <v>6320</v>
      </c>
    </row>
    <row r="68" spans="1:6" ht="15">
      <c r="A68" s="6">
        <v>8</v>
      </c>
      <c r="B68" s="7" t="s">
        <v>68</v>
      </c>
      <c r="C68" s="8"/>
      <c r="D68" s="9" t="s">
        <v>7</v>
      </c>
      <c r="E68" s="10"/>
      <c r="F68" s="10"/>
    </row>
    <row r="69" spans="1:6" ht="25.5">
      <c r="A69" s="6">
        <v>8.1</v>
      </c>
      <c r="B69" s="7" t="s">
        <v>69</v>
      </c>
      <c r="C69" s="8">
        <v>100</v>
      </c>
      <c r="D69" s="9" t="s">
        <v>10</v>
      </c>
      <c r="E69" s="10">
        <v>2.19</v>
      </c>
      <c r="F69" s="10">
        <f t="shared" si="0"/>
        <v>219</v>
      </c>
    </row>
    <row r="70" spans="1:6" ht="39" customHeight="1">
      <c r="A70" s="6">
        <v>9</v>
      </c>
      <c r="B70" s="7" t="s">
        <v>15</v>
      </c>
      <c r="C70" s="8"/>
      <c r="D70" s="9" t="s">
        <v>7</v>
      </c>
      <c r="E70" s="10"/>
      <c r="F70" s="10"/>
    </row>
    <row r="71" spans="1:6" ht="38.25">
      <c r="A71" s="6">
        <v>9.1</v>
      </c>
      <c r="B71" s="7" t="s">
        <v>126</v>
      </c>
      <c r="C71" s="8"/>
      <c r="D71" s="9" t="s">
        <v>7</v>
      </c>
      <c r="E71" s="10"/>
      <c r="F71" s="10"/>
    </row>
    <row r="72" spans="1:6" ht="15">
      <c r="A72" s="6" t="s">
        <v>33</v>
      </c>
      <c r="B72" s="7" t="s">
        <v>127</v>
      </c>
      <c r="C72" s="8">
        <v>5.5</v>
      </c>
      <c r="D72" s="9" t="s">
        <v>16</v>
      </c>
      <c r="E72" s="10">
        <v>1523.41</v>
      </c>
      <c r="F72" s="10">
        <f aca="true" t="shared" si="1" ref="F72:F113">ROUND(C72*E72,0)</f>
        <v>8379</v>
      </c>
    </row>
    <row r="73" spans="1:6" ht="38.25">
      <c r="A73" s="6">
        <v>9.2</v>
      </c>
      <c r="B73" s="7" t="s">
        <v>70</v>
      </c>
      <c r="C73" s="8"/>
      <c r="D73" s="9" t="s">
        <v>7</v>
      </c>
      <c r="E73" s="10"/>
      <c r="F73" s="10"/>
    </row>
    <row r="74" spans="1:6" ht="15">
      <c r="A74" s="6" t="s">
        <v>73</v>
      </c>
      <c r="B74" s="7" t="s">
        <v>71</v>
      </c>
      <c r="C74" s="8">
        <v>2</v>
      </c>
      <c r="D74" s="9" t="s">
        <v>44</v>
      </c>
      <c r="E74" s="10">
        <v>240.68</v>
      </c>
      <c r="F74" s="10">
        <f t="shared" si="1"/>
        <v>481</v>
      </c>
    </row>
    <row r="75" spans="1:6" ht="25.5">
      <c r="A75" s="6">
        <v>9.3</v>
      </c>
      <c r="B75" s="7" t="s">
        <v>72</v>
      </c>
      <c r="C75" s="8"/>
      <c r="D75" s="9" t="s">
        <v>7</v>
      </c>
      <c r="E75" s="10"/>
      <c r="F75" s="10"/>
    </row>
    <row r="76" spans="1:6" ht="15">
      <c r="A76" s="6" t="s">
        <v>128</v>
      </c>
      <c r="B76" s="7" t="s">
        <v>71</v>
      </c>
      <c r="C76" s="8">
        <v>1</v>
      </c>
      <c r="D76" s="9" t="s">
        <v>44</v>
      </c>
      <c r="E76" s="10">
        <v>93.42</v>
      </c>
      <c r="F76" s="10">
        <f t="shared" si="1"/>
        <v>93</v>
      </c>
    </row>
    <row r="77" spans="1:6" ht="38.25">
      <c r="A77" s="6">
        <v>9.4</v>
      </c>
      <c r="B77" s="7" t="s">
        <v>129</v>
      </c>
      <c r="C77" s="8">
        <v>65</v>
      </c>
      <c r="D77" s="9" t="s">
        <v>10</v>
      </c>
      <c r="E77" s="10">
        <v>36.82</v>
      </c>
      <c r="F77" s="10">
        <f t="shared" si="1"/>
        <v>2393</v>
      </c>
    </row>
    <row r="78" spans="1:6" ht="38.25">
      <c r="A78" s="6">
        <v>9.5</v>
      </c>
      <c r="B78" s="7" t="s">
        <v>32</v>
      </c>
      <c r="C78" s="8">
        <v>16</v>
      </c>
      <c r="D78" s="9" t="s">
        <v>10</v>
      </c>
      <c r="E78" s="10">
        <v>34.19</v>
      </c>
      <c r="F78" s="10">
        <f t="shared" si="1"/>
        <v>547</v>
      </c>
    </row>
    <row r="79" spans="1:6" ht="63.75">
      <c r="A79" s="6">
        <v>9.6</v>
      </c>
      <c r="B79" s="7" t="s">
        <v>18</v>
      </c>
      <c r="C79" s="8">
        <v>26</v>
      </c>
      <c r="D79" s="9" t="s">
        <v>16</v>
      </c>
      <c r="E79" s="10">
        <v>121.74</v>
      </c>
      <c r="F79" s="10">
        <f t="shared" si="1"/>
        <v>3165</v>
      </c>
    </row>
    <row r="80" spans="1:6" ht="15">
      <c r="A80" s="6">
        <v>10</v>
      </c>
      <c r="B80" s="7" t="s">
        <v>130</v>
      </c>
      <c r="C80" s="8"/>
      <c r="D80" s="9" t="s">
        <v>7</v>
      </c>
      <c r="E80" s="10"/>
      <c r="F80" s="10"/>
    </row>
    <row r="81" spans="1:6" ht="51">
      <c r="A81" s="6">
        <v>10.1</v>
      </c>
      <c r="B81" s="7" t="s">
        <v>131</v>
      </c>
      <c r="C81" s="8"/>
      <c r="D81" s="9" t="s">
        <v>7</v>
      </c>
      <c r="E81" s="10"/>
      <c r="F81" s="10"/>
    </row>
    <row r="82" spans="1:6" ht="15">
      <c r="A82" s="6" t="s">
        <v>76</v>
      </c>
      <c r="B82" s="7" t="s">
        <v>132</v>
      </c>
      <c r="C82" s="8"/>
      <c r="D82" s="9" t="s">
        <v>7</v>
      </c>
      <c r="E82" s="10"/>
      <c r="F82" s="10"/>
    </row>
    <row r="83" spans="1:6" ht="15">
      <c r="A83" s="6" t="s">
        <v>78</v>
      </c>
      <c r="B83" s="7" t="s">
        <v>133</v>
      </c>
      <c r="C83" s="8">
        <v>1</v>
      </c>
      <c r="D83" s="9" t="s">
        <v>44</v>
      </c>
      <c r="E83" s="10">
        <v>4520.78</v>
      </c>
      <c r="F83" s="10">
        <f t="shared" si="1"/>
        <v>4521</v>
      </c>
    </row>
    <row r="84" spans="1:6" ht="25.5">
      <c r="A84" s="6">
        <v>10.2</v>
      </c>
      <c r="B84" s="7" t="s">
        <v>134</v>
      </c>
      <c r="C84" s="8"/>
      <c r="D84" s="9" t="s">
        <v>7</v>
      </c>
      <c r="E84" s="10"/>
      <c r="F84" s="10"/>
    </row>
    <row r="85" spans="1:6" ht="15">
      <c r="A85" s="6" t="s">
        <v>82</v>
      </c>
      <c r="B85" s="7" t="s">
        <v>135</v>
      </c>
      <c r="C85" s="8"/>
      <c r="D85" s="9" t="s">
        <v>7</v>
      </c>
      <c r="E85" s="10"/>
      <c r="F85" s="10"/>
    </row>
    <row r="86" spans="1:6" ht="15">
      <c r="A86" s="6" t="s">
        <v>136</v>
      </c>
      <c r="B86" s="7" t="s">
        <v>137</v>
      </c>
      <c r="C86" s="8">
        <v>1</v>
      </c>
      <c r="D86" s="9" t="s">
        <v>44</v>
      </c>
      <c r="E86" s="10">
        <v>88.64</v>
      </c>
      <c r="F86" s="10">
        <f t="shared" si="1"/>
        <v>89</v>
      </c>
    </row>
    <row r="87" spans="1:6" ht="15">
      <c r="A87" s="6">
        <v>11</v>
      </c>
      <c r="B87" s="7" t="s">
        <v>138</v>
      </c>
      <c r="C87" s="8"/>
      <c r="D87" s="9" t="s">
        <v>7</v>
      </c>
      <c r="E87" s="10"/>
      <c r="F87" s="10"/>
    </row>
    <row r="88" spans="1:6" ht="38.25">
      <c r="A88" s="6">
        <v>11.1</v>
      </c>
      <c r="B88" s="7" t="s">
        <v>139</v>
      </c>
      <c r="C88" s="8"/>
      <c r="D88" s="9" t="s">
        <v>7</v>
      </c>
      <c r="E88" s="10"/>
      <c r="F88" s="10"/>
    </row>
    <row r="89" spans="1:6" ht="15">
      <c r="A89" s="6" t="s">
        <v>140</v>
      </c>
      <c r="B89" s="7" t="s">
        <v>141</v>
      </c>
      <c r="C89" s="8">
        <v>2</v>
      </c>
      <c r="D89" s="9" t="s">
        <v>108</v>
      </c>
      <c r="E89" s="10">
        <v>249.8</v>
      </c>
      <c r="F89" s="10">
        <f t="shared" si="1"/>
        <v>500</v>
      </c>
    </row>
    <row r="90" spans="1:6" ht="15">
      <c r="A90" s="6" t="s">
        <v>142</v>
      </c>
      <c r="B90" s="7" t="s">
        <v>143</v>
      </c>
      <c r="C90" s="8">
        <v>10</v>
      </c>
      <c r="D90" s="9" t="s">
        <v>108</v>
      </c>
      <c r="E90" s="10">
        <v>301.7</v>
      </c>
      <c r="F90" s="10">
        <f t="shared" si="1"/>
        <v>3017</v>
      </c>
    </row>
    <row r="91" spans="1:6" ht="15">
      <c r="A91" s="6" t="s">
        <v>144</v>
      </c>
      <c r="B91" s="7" t="s">
        <v>145</v>
      </c>
      <c r="C91" s="8">
        <v>10</v>
      </c>
      <c r="D91" s="9" t="s">
        <v>108</v>
      </c>
      <c r="E91" s="10">
        <v>560.8</v>
      </c>
      <c r="F91" s="10">
        <f t="shared" si="1"/>
        <v>5608</v>
      </c>
    </row>
    <row r="92" spans="1:6" ht="38.25">
      <c r="A92" s="6">
        <v>11.2</v>
      </c>
      <c r="B92" s="7" t="s">
        <v>146</v>
      </c>
      <c r="C92" s="8"/>
      <c r="D92" s="9" t="s">
        <v>7</v>
      </c>
      <c r="E92" s="10"/>
      <c r="F92" s="10"/>
    </row>
    <row r="93" spans="1:6" ht="15">
      <c r="A93" s="6" t="s">
        <v>147</v>
      </c>
      <c r="B93" s="7" t="s">
        <v>148</v>
      </c>
      <c r="C93" s="8">
        <v>1</v>
      </c>
      <c r="D93" s="9" t="s">
        <v>44</v>
      </c>
      <c r="E93" s="10">
        <v>590.48</v>
      </c>
      <c r="F93" s="10">
        <f t="shared" si="1"/>
        <v>590</v>
      </c>
    </row>
    <row r="94" spans="1:6" ht="25.5">
      <c r="A94" s="6">
        <v>11.3</v>
      </c>
      <c r="B94" s="7" t="s">
        <v>149</v>
      </c>
      <c r="C94" s="8"/>
      <c r="D94" s="9" t="s">
        <v>7</v>
      </c>
      <c r="E94" s="10"/>
      <c r="F94" s="10"/>
    </row>
    <row r="95" spans="1:6" ht="15">
      <c r="A95" s="6" t="s">
        <v>150</v>
      </c>
      <c r="B95" s="7" t="s">
        <v>151</v>
      </c>
      <c r="C95" s="8">
        <v>1</v>
      </c>
      <c r="D95" s="9" t="s">
        <v>44</v>
      </c>
      <c r="E95" s="10">
        <v>403.5</v>
      </c>
      <c r="F95" s="10">
        <f t="shared" si="1"/>
        <v>404</v>
      </c>
    </row>
    <row r="96" spans="1:6" ht="21" customHeight="1">
      <c r="A96" s="6">
        <v>11.4</v>
      </c>
      <c r="B96" s="7" t="s">
        <v>152</v>
      </c>
      <c r="C96" s="8"/>
      <c r="D96" s="9" t="s">
        <v>7</v>
      </c>
      <c r="E96" s="10"/>
      <c r="F96" s="10"/>
    </row>
    <row r="97" spans="1:6" ht="15">
      <c r="A97" s="6" t="s">
        <v>153</v>
      </c>
      <c r="B97" s="7" t="s">
        <v>154</v>
      </c>
      <c r="C97" s="8">
        <v>2</v>
      </c>
      <c r="D97" s="9" t="s">
        <v>44</v>
      </c>
      <c r="E97" s="10">
        <v>484.3</v>
      </c>
      <c r="F97" s="10">
        <f t="shared" si="1"/>
        <v>969</v>
      </c>
    </row>
    <row r="98" spans="1:6" ht="15">
      <c r="A98" s="6">
        <v>12</v>
      </c>
      <c r="B98" s="7" t="s">
        <v>74</v>
      </c>
      <c r="C98" s="8"/>
      <c r="D98" s="9" t="s">
        <v>7</v>
      </c>
      <c r="E98" s="10"/>
      <c r="F98" s="10"/>
    </row>
    <row r="99" spans="1:6" ht="165.75">
      <c r="A99" s="6">
        <v>12.1</v>
      </c>
      <c r="B99" s="7" t="s">
        <v>75</v>
      </c>
      <c r="C99" s="8"/>
      <c r="D99" s="9" t="s">
        <v>7</v>
      </c>
      <c r="E99" s="10"/>
      <c r="F99" s="10"/>
    </row>
    <row r="100" spans="1:6" ht="15">
      <c r="A100" s="6" t="s">
        <v>155</v>
      </c>
      <c r="B100" s="7" t="s">
        <v>77</v>
      </c>
      <c r="C100" s="8"/>
      <c r="D100" s="9" t="s">
        <v>7</v>
      </c>
      <c r="E100" s="10"/>
      <c r="F100" s="10"/>
    </row>
    <row r="101" spans="1:6" ht="25.5">
      <c r="A101" s="6" t="s">
        <v>156</v>
      </c>
      <c r="B101" s="7" t="s">
        <v>79</v>
      </c>
      <c r="C101" s="8">
        <v>52</v>
      </c>
      <c r="D101" s="9" t="s">
        <v>24</v>
      </c>
      <c r="E101" s="10">
        <v>407.45</v>
      </c>
      <c r="F101" s="10">
        <f t="shared" si="1"/>
        <v>21187</v>
      </c>
    </row>
    <row r="102" spans="1:6" ht="51">
      <c r="A102" s="6" t="s">
        <v>157</v>
      </c>
      <c r="B102" s="7" t="s">
        <v>80</v>
      </c>
      <c r="C102" s="8"/>
      <c r="D102" s="9" t="s">
        <v>7</v>
      </c>
      <c r="E102" s="10"/>
      <c r="F102" s="10"/>
    </row>
    <row r="103" spans="1:6" ht="25.5">
      <c r="A103" s="6" t="s">
        <v>158</v>
      </c>
      <c r="B103" s="7" t="s">
        <v>79</v>
      </c>
      <c r="C103" s="8">
        <v>30</v>
      </c>
      <c r="D103" s="9" t="s">
        <v>24</v>
      </c>
      <c r="E103" s="10">
        <v>486.58</v>
      </c>
      <c r="F103" s="10">
        <f t="shared" si="1"/>
        <v>14597</v>
      </c>
    </row>
    <row r="104" spans="1:6" ht="63.75">
      <c r="A104" s="6">
        <v>12.2</v>
      </c>
      <c r="B104" s="7" t="s">
        <v>81</v>
      </c>
      <c r="C104" s="8"/>
      <c r="D104" s="9" t="s">
        <v>7</v>
      </c>
      <c r="E104" s="10"/>
      <c r="F104" s="10"/>
    </row>
    <row r="105" spans="1:6" ht="25.5">
      <c r="A105" s="6" t="s">
        <v>159</v>
      </c>
      <c r="B105" s="7" t="s">
        <v>83</v>
      </c>
      <c r="C105" s="8">
        <v>6.25</v>
      </c>
      <c r="D105" s="9" t="s">
        <v>10</v>
      </c>
      <c r="E105" s="10">
        <v>1136.69</v>
      </c>
      <c r="F105" s="10">
        <f t="shared" si="1"/>
        <v>7104</v>
      </c>
    </row>
    <row r="106" spans="1:6" ht="26.25" customHeight="1">
      <c r="A106" s="6">
        <v>12.3</v>
      </c>
      <c r="B106" s="7" t="s">
        <v>84</v>
      </c>
      <c r="C106" s="8"/>
      <c r="D106" s="9" t="s">
        <v>7</v>
      </c>
      <c r="E106" s="10"/>
      <c r="F106" s="10"/>
    </row>
    <row r="107" spans="1:6" ht="25.5">
      <c r="A107" s="6" t="s">
        <v>160</v>
      </c>
      <c r="B107" s="7" t="s">
        <v>85</v>
      </c>
      <c r="C107" s="8">
        <v>4</v>
      </c>
      <c r="D107" s="9" t="s">
        <v>44</v>
      </c>
      <c r="E107" s="10">
        <v>61.59</v>
      </c>
      <c r="F107" s="10">
        <f t="shared" si="1"/>
        <v>246</v>
      </c>
    </row>
    <row r="108" spans="1:6" ht="15">
      <c r="A108" s="6">
        <v>13</v>
      </c>
      <c r="B108" s="7" t="s">
        <v>19</v>
      </c>
      <c r="C108" s="8"/>
      <c r="D108" s="9" t="s">
        <v>7</v>
      </c>
      <c r="E108" s="10"/>
      <c r="F108" s="10"/>
    </row>
    <row r="109" spans="1:6" ht="127.5">
      <c r="A109" s="6">
        <v>13.1</v>
      </c>
      <c r="B109" s="7" t="s">
        <v>86</v>
      </c>
      <c r="C109" s="8">
        <v>4</v>
      </c>
      <c r="D109" s="9" t="s">
        <v>87</v>
      </c>
      <c r="E109" s="10">
        <v>4976.8</v>
      </c>
      <c r="F109" s="10">
        <f t="shared" si="1"/>
        <v>19907</v>
      </c>
    </row>
    <row r="110" spans="1:6" ht="165.75">
      <c r="A110" s="6">
        <v>13.2</v>
      </c>
      <c r="B110" s="7" t="s">
        <v>88</v>
      </c>
      <c r="C110" s="8">
        <v>10</v>
      </c>
      <c r="D110" s="9" t="s">
        <v>87</v>
      </c>
      <c r="E110" s="10">
        <v>4957.73</v>
      </c>
      <c r="F110" s="10">
        <f t="shared" si="1"/>
        <v>49577</v>
      </c>
    </row>
    <row r="111" spans="1:6" ht="102">
      <c r="A111" s="6">
        <v>13.3</v>
      </c>
      <c r="B111" s="7" t="s">
        <v>161</v>
      </c>
      <c r="C111" s="8">
        <v>107</v>
      </c>
      <c r="D111" s="9" t="s">
        <v>87</v>
      </c>
      <c r="E111" s="10">
        <v>2113.02</v>
      </c>
      <c r="F111" s="10">
        <f t="shared" si="1"/>
        <v>226093</v>
      </c>
    </row>
    <row r="112" spans="1:6" ht="27.75" customHeight="1">
      <c r="A112" s="6">
        <v>13.4</v>
      </c>
      <c r="B112" s="7" t="s">
        <v>89</v>
      </c>
      <c r="C112" s="8">
        <v>7.5</v>
      </c>
      <c r="D112" s="9" t="s">
        <v>87</v>
      </c>
      <c r="E112" s="10">
        <v>2584.44</v>
      </c>
      <c r="F112" s="10">
        <f t="shared" si="1"/>
        <v>19383</v>
      </c>
    </row>
    <row r="113" spans="1:6" ht="25.5">
      <c r="A113" s="6">
        <v>13.5</v>
      </c>
      <c r="B113" s="7" t="s">
        <v>162</v>
      </c>
      <c r="C113" s="8">
        <v>9</v>
      </c>
      <c r="D113" s="9" t="s">
        <v>163</v>
      </c>
      <c r="E113" s="10">
        <v>1260.8</v>
      </c>
      <c r="F113" s="10">
        <f t="shared" si="1"/>
        <v>11347</v>
      </c>
    </row>
    <row r="114" spans="1:6" ht="15">
      <c r="A114" s="6"/>
      <c r="B114" s="11" t="s">
        <v>8</v>
      </c>
      <c r="C114" s="12"/>
      <c r="D114" s="13" t="s">
        <v>7</v>
      </c>
      <c r="E114" s="14"/>
      <c r="F114" s="14">
        <f>SUM(F7:F113)</f>
        <v>637722</v>
      </c>
    </row>
    <row r="115" ht="15">
      <c r="F115"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83:A113 A6:A79">
      <formula1>0</formula1>
      <formula2>999999999999999</formula2>
    </dataValidation>
    <dataValidation type="decimal" allowBlank="1" showInputMessage="1" showErrorMessage="1" promptTitle="Estimated Rate" prompt="Please enter the Rate for this item. " errorTitle="Invalid Entry" error="Only Numeric Values are allowed. " sqref="E83:E113 E6:E79">
      <formula1>0</formula1>
      <formula2>999999999999999</formula2>
    </dataValidation>
    <dataValidation type="decimal" allowBlank="1" showInputMessage="1" showErrorMessage="1" promptTitle="Quantity" prompt="Please enter the Quantity for this item. " errorTitle="Invalid Entry" error="Only Numeric Values are allowed. " sqref="C83:C113 C6:C79">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2020-06-06T08:05:30Z</cp:lastPrinted>
  <dcterms:created xsi:type="dcterms:W3CDTF">2012-06-15T05:23:41Z</dcterms:created>
  <dcterms:modified xsi:type="dcterms:W3CDTF">2020-06-09T06:17:44Z</dcterms:modified>
  <cp:category/>
  <cp:version/>
  <cp:contentType/>
  <cp:contentStatus/>
</cp:coreProperties>
</file>