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<sst xmlns="http://schemas.openxmlformats.org/spreadsheetml/2006/main" count="88" uniqueCount="59">
  <si>
    <t>Qty</t>
  </si>
  <si>
    <t>Unit</t>
  </si>
  <si>
    <t>Amount</t>
  </si>
  <si>
    <t>SCHEDULE OF QUANTITY</t>
  </si>
  <si>
    <t>Description of Items</t>
  </si>
  <si>
    <t>INDIAN INSTITUTE OF TECHNOLOGY KANPUR</t>
  </si>
  <si>
    <t>Item.No</t>
  </si>
  <si>
    <t xml:space="preserve"> </t>
  </si>
  <si>
    <t>Total Estimated Cost without GST</t>
  </si>
  <si>
    <r>
      <rPr>
        <b/>
        <u val="single"/>
        <sz val="14"/>
        <rFont val="Arial"/>
        <family val="2"/>
      </rPr>
      <t>Name of Work</t>
    </r>
    <r>
      <rPr>
        <b/>
        <sz val="14"/>
        <rFont val="Arial"/>
        <family val="2"/>
      </rPr>
      <t xml:space="preserve">:-Providing ramp for shopping center for physically challenged person.
</t>
    </r>
  </si>
  <si>
    <t>NIT No. 05/Civil/D2/2020-21/06</t>
  </si>
  <si>
    <t>EARTH WORK</t>
  </si>
  <si>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t>
  </si>
  <si>
    <t>1.1.1</t>
  </si>
  <si>
    <t>All kinds of soil</t>
  </si>
  <si>
    <t>cum</t>
  </si>
  <si>
    <t>Supplying and filling in plinth with  sand under floors, including watering, ramming, consolidating and dressing complete.</t>
  </si>
  <si>
    <t>CONCRETE WORK</t>
  </si>
  <si>
    <t>Providing and laying in position cement concrete of specified grade excluding the cost of centering and shuttering - All work up to plinth level :</t>
  </si>
  <si>
    <t>2.1.1</t>
  </si>
  <si>
    <t>1:4:8 (1 Cement : 4 coarse sand (zone-III) derived from natural sources : 8 graded stone aggregate 40 mm nominal size derived from natural sources).</t>
  </si>
  <si>
    <t>MASONRY WORK</t>
  </si>
  <si>
    <t>Brick work with common burnt clay F.P.S. (non modular) bricks of class designation 7.5 in foundation and plinth in:</t>
  </si>
  <si>
    <t>3.1.1</t>
  </si>
  <si>
    <t>Cement mortar 1:6 (1 cement : 6 coarse sand)</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</si>
  <si>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</si>
  <si>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</si>
  <si>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sqm</t>
  </si>
  <si>
    <t>STEEL WORK</t>
  </si>
  <si>
    <t>Structural steel work riveted, bolted or welded in built up sections, trusses and framed work, including cutting, hoisting, fixing in position and applying a priming coat of approved steel primer all complete.</t>
  </si>
  <si>
    <t>kg</t>
  </si>
  <si>
    <t>Supplying and fixing rolling shutters of approved make, made of required size M.S. laths, interlocked together through their entire length and jointed together at the end by end locks, mounted on specially designed pipe shaft with brackets, side guides and arrangements for inside and outside locking with push and pull operation complete, including the cost of providing and fixing necessary 27.5 cm long wire springs manufactured from high tensile steel wire of adequate strength conforming to IS: 4454 - part 1 and M.S. top cover of required thickness for rolling shutters.</t>
  </si>
  <si>
    <t>5.2.1</t>
  </si>
  <si>
    <t>80x1.20 mm M.S. laths with 1.20 mm thick top cover</t>
  </si>
  <si>
    <t>Providing and fixing stainless steel ( Grade 304) railing made of Hollow tubes, channels, plates etc., including welding, grinding, buffing, polishing and making curvature (wherever required) and fitting the same with necessary stainless steel nuts and bolts complete, i/c fixing the railing with necessary accessories &amp; stainless steel dash fasteners , stainless steel bolts etc., of required size, on the top of the floor or the side of waist slab with suitable arrangement as per approval of Engineer-in-charge, (for payment purpose only weight of stainless steel members shall be considered excluding fixing accessories such as nuts, bolts, fasteners etc.).</t>
  </si>
  <si>
    <t xml:space="preserve">"""Providing and fixing dash fastners of size 8 mm x 70 mm for railing of stairs, corridors and parapet i/c drilling fixing and necessary welding etc. complete.
""
"
</t>
  </si>
  <si>
    <t>Each</t>
  </si>
  <si>
    <t>FINISHING</t>
  </si>
  <si>
    <t>Painting with synthetic enamel paint of approved brand and manufacture to give an even shade :</t>
  </si>
  <si>
    <t>6.1.1</t>
  </si>
  <si>
    <t>Two or more coats on new work</t>
  </si>
  <si>
    <t>DISMANTLING AND DEMOLISHING</t>
  </si>
  <si>
    <t>Dismantling doors, windows and clerestory windows (steel or wood) shutter including chowkhats, architrave, holdfasts etc. complete and stacking within 50 metres lead :</t>
  </si>
  <si>
    <t>7.1.1</t>
  </si>
  <si>
    <t>Of area 3 sq. metres and below</t>
  </si>
  <si>
    <t>each</t>
  </si>
  <si>
    <t>Dismantling tile work in floors and roofs laid in cement mortar including stacking material within 50 metres lead.</t>
  </si>
  <si>
    <t>7.2.1</t>
  </si>
  <si>
    <t>For thickness of tiles 10 mm to 25 mm</t>
  </si>
  <si>
    <t>Dismantling of road gully chamber of various sizes including C.I. grating with frame including stacking of useful materials near the site and disposal of unserviceable materials within 50 metres lead including refilling the excavated gap.</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</si>
  <si>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</si>
  <si>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ROAD WORK</t>
  </si>
  <si>
    <t>Providing and laying matt finished vitrified tile of size 300x300x9.8mm having with water absorption less than 0.5% and conforming to IS: 15622 of approved make in all colours and shades in for outdoor floors such as footpath, court yard, multi modals location etc., laid on 20mm thick base of cement mortar 1:4 (1 cement : 4 coarse sand) in all shapes &amp; patterns including grouting the joints with white cement mixed with matching pigments etc. complete as per direction of Engineer-in-Charge.</t>
  </si>
  <si>
    <t>Providing and laying tactile tile (for vision impaired persons as per standards) of size 300x300x9.8mm having with water absorption less than 0.5% and conforming to IS:15622 of approved make in all colours and shades in for outdoor floors such as footpath, court yard, multi modals location etc., laid on 20mm thick base of cement mortar 1:4 (1 cement : 4 coarse sand) in all shapes &amp; patterns including grouting the joints with white cement mixed with matching pigments etc. complete as per direction of Engineer-in-Charge.</t>
  </si>
  <si>
    <t>DRAINAGE</t>
  </si>
  <si>
    <t>Constructing brick masonry road gully chamber 110x50x77.5 cm with bricks in cement mortar 1:4 (1 cement : 4 coarse sand) including 500x450 mm precast R.C.C. horizontal grating with frame and vertical grating complete as per standard design :</t>
  </si>
  <si>
    <t>9.1.1</t>
  </si>
  <si>
    <t>With common burnt clay F.P.S. (non modular) bricks of class designation 7.5</t>
  </si>
  <si>
    <t>Rate in Figures (Without GST)  in Rupees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</si>
</sst>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6">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1" fillId="0" borderId="10" xfId="0" applyFont="1" applyBorder="1" applyAlignment="1">
      <alignment horizontal="justify" vertical="top" wrapText="1"/>
    </xf>
    <xf numFmtId="0" fontId="41" fillId="0" borderId="10" xfId="0" applyFont="1" applyBorder="1" applyAlignment="1">
      <alignment horizontal="right"/>
    </xf>
    <xf numFmtId="0" fontId="41" fillId="0" borderId="10" xfId="0" applyFont="1" applyBorder="1" applyAlignment="1">
      <alignment horizontal="center" wrapText="1"/>
    </xf>
    <xf numFmtId="2" fontId="41" fillId="0" borderId="10" xfId="0" applyNumberFormat="1" applyFont="1" applyBorder="1" applyAlignment="1">
      <alignment horizontal="right"/>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2" fontId="0" fillId="0" borderId="0" xfId="0" applyNumberFormat="1" applyAlignment="1">
      <alignmen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top" wrapText="1" shrinkToFit="1"/>
      <protection/>
    </xf>
    <xf numFmtId="0" fontId="5" fillId="33" borderId="12" xfId="0" applyNumberFormat="1" applyFont="1" applyFill="1" applyBorder="1" applyAlignment="1" applyProtection="1">
      <alignment horizontal="left" vertical="top" shrinkToFit="1"/>
      <protection/>
    </xf>
    <xf numFmtId="0" fontId="5" fillId="33" borderId="13" xfId="0" applyNumberFormat="1" applyFont="1" applyFill="1" applyBorder="1" applyAlignment="1" applyProtection="1">
      <alignment horizontal="left" vertical="top"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381000</xdr:colOff>
      <xdr:row>0</xdr:row>
      <xdr:rowOff>9525</xdr:rowOff>
    </xdr:from>
    <xdr:to>
      <xdr:col>5</xdr:col>
      <xdr:colOff>990600</xdr:colOff>
      <xdr:row>1</xdr:row>
      <xdr:rowOff>333375</xdr:rowOff>
    </xdr:to>
    <xdr:pic>
      <xdr:nvPicPr>
        <xdr:cNvPr id="1" name="Picture 2" descr="tenderlogo_gray"/>
        <xdr:cNvPicPr preferRelativeResize="1">
          <a:picLocks noChangeAspect="1"/>
        </xdr:cNvPicPr>
      </xdr:nvPicPr>
      <xdr:blipFill>
        <a:blip r:embed="rId1"/>
        <a:stretch>
          <a:fillRect/>
        </a:stretch>
      </xdr:blipFill>
      <xdr:spPr>
        <a:xfrm>
          <a:off x="6219825" y="9525"/>
          <a:ext cx="609600" cy="581025"/>
        </a:xfrm>
        <a:prstGeom prst="rect">
          <a:avLst/>
        </a:prstGeom>
        <a:noFill/>
        <a:ln w="9525" cmpd="sng">
          <a:noFill/>
        </a:ln>
      </xdr:spPr>
    </xdr:pic>
    <xdr:clientData/>
  </xdr:twoCellAnchor>
  <xdr:twoCellAnchor editAs="oneCell">
    <xdr:from>
      <xdr:col>0</xdr:col>
      <xdr:colOff>0</xdr:colOff>
      <xdr:row>0</xdr:row>
      <xdr:rowOff>28575</xdr:rowOff>
    </xdr:from>
    <xdr:to>
      <xdr:col>1</xdr:col>
      <xdr:colOff>57150</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1"/>
  <sheetViews>
    <sheetView tabSelected="1" zoomScale="115" zoomScaleNormal="115" zoomScalePageLayoutView="0" workbookViewId="0" topLeftCell="A1">
      <selection activeCell="P7" sqref="P7"/>
    </sheetView>
  </sheetViews>
  <sheetFormatPr defaultColWidth="9.140625" defaultRowHeight="15"/>
  <cols>
    <col min="1" max="1" width="7.7109375" style="0" customWidth="1"/>
    <col min="2" max="2" width="54.8515625" style="0" customWidth="1"/>
    <col min="3" max="3" width="6.57421875" style="0" customWidth="1"/>
    <col min="4" max="4" width="7.7109375" style="1" customWidth="1"/>
    <col min="5" max="5" width="10.7109375" style="0" customWidth="1"/>
    <col min="6" max="6" width="15.00390625" style="0" customWidth="1"/>
  </cols>
  <sheetData>
    <row r="1" spans="1:6" ht="20.25" customHeight="1">
      <c r="A1" s="23" t="s">
        <v>5</v>
      </c>
      <c r="B1" s="24"/>
      <c r="C1" s="24"/>
      <c r="D1" s="24"/>
      <c r="E1" s="24"/>
      <c r="F1" s="25"/>
    </row>
    <row r="2" spans="1:6" ht="27" customHeight="1">
      <c r="A2" s="20" t="s">
        <v>10</v>
      </c>
      <c r="B2" s="21"/>
      <c r="C2" s="21"/>
      <c r="D2" s="21"/>
      <c r="E2" s="21"/>
      <c r="F2" s="22"/>
    </row>
    <row r="3" spans="1:6" ht="36.75" customHeight="1">
      <c r="A3" s="17" t="s">
        <v>9</v>
      </c>
      <c r="B3" s="18"/>
      <c r="C3" s="18"/>
      <c r="D3" s="18"/>
      <c r="E3" s="18"/>
      <c r="F3" s="19"/>
    </row>
    <row r="4" spans="1:6" ht="20.25" customHeight="1">
      <c r="A4" s="16" t="s">
        <v>3</v>
      </c>
      <c r="B4" s="16"/>
      <c r="C4" s="16"/>
      <c r="D4" s="16"/>
      <c r="E4" s="16"/>
      <c r="F4" s="2"/>
    </row>
    <row r="5" spans="1:6" ht="63.75">
      <c r="A5" s="3" t="s">
        <v>6</v>
      </c>
      <c r="B5" s="4" t="s">
        <v>4</v>
      </c>
      <c r="C5" s="5" t="s">
        <v>0</v>
      </c>
      <c r="D5" s="4" t="s">
        <v>1</v>
      </c>
      <c r="E5" s="2" t="s">
        <v>58</v>
      </c>
      <c r="F5" s="5" t="s">
        <v>2</v>
      </c>
    </row>
    <row r="6" spans="1:6" ht="15" customHeight="1">
      <c r="A6" s="6">
        <v>1</v>
      </c>
      <c r="B6" s="7" t="s">
        <v>11</v>
      </c>
      <c r="C6" s="8"/>
      <c r="D6" s="9" t="s">
        <v>7</v>
      </c>
      <c r="E6" s="10"/>
      <c r="F6" s="10"/>
    </row>
    <row r="7" spans="1:6" ht="66.75" customHeight="1">
      <c r="A7" s="6">
        <v>1.1</v>
      </c>
      <c r="B7" s="7" t="s">
        <v>12</v>
      </c>
      <c r="C7" s="8"/>
      <c r="D7" s="9" t="s">
        <v>7</v>
      </c>
      <c r="E7" s="10"/>
      <c r="F7" s="10"/>
    </row>
    <row r="8" spans="1:6" ht="15">
      <c r="A8" s="6" t="s">
        <v>13</v>
      </c>
      <c r="B8" s="7" t="s">
        <v>14</v>
      </c>
      <c r="C8" s="8">
        <v>1.98</v>
      </c>
      <c r="D8" s="9" t="s">
        <v>15</v>
      </c>
      <c r="E8" s="10">
        <v>159.44</v>
      </c>
      <c r="F8" s="10">
        <f>ROUND(C8*E8,0)</f>
        <v>316</v>
      </c>
    </row>
    <row r="9" spans="1:6" ht="27.75" customHeight="1">
      <c r="A9" s="6">
        <v>1.2</v>
      </c>
      <c r="B9" s="7" t="s">
        <v>16</v>
      </c>
      <c r="C9" s="8">
        <v>13</v>
      </c>
      <c r="D9" s="9" t="s">
        <v>15</v>
      </c>
      <c r="E9" s="10">
        <v>1712.45</v>
      </c>
      <c r="F9" s="10">
        <f aca="true" t="shared" si="0" ref="F9:F39">ROUND(C9*E9,0)</f>
        <v>22262</v>
      </c>
    </row>
    <row r="10" spans="1:6" ht="15">
      <c r="A10" s="6">
        <v>2</v>
      </c>
      <c r="B10" s="7" t="s">
        <v>17</v>
      </c>
      <c r="C10" s="8"/>
      <c r="D10" s="9" t="s">
        <v>7</v>
      </c>
      <c r="E10" s="10"/>
      <c r="F10" s="10"/>
    </row>
    <row r="11" spans="1:6" ht="38.25">
      <c r="A11" s="6">
        <v>2.1</v>
      </c>
      <c r="B11" s="7" t="s">
        <v>18</v>
      </c>
      <c r="C11" s="8"/>
      <c r="D11" s="9" t="s">
        <v>7</v>
      </c>
      <c r="E11" s="10"/>
      <c r="F11" s="10"/>
    </row>
    <row r="12" spans="1:6" ht="38.25">
      <c r="A12" s="6" t="s">
        <v>19</v>
      </c>
      <c r="B12" s="7" t="s">
        <v>20</v>
      </c>
      <c r="C12" s="8">
        <v>10.5</v>
      </c>
      <c r="D12" s="9" t="s">
        <v>15</v>
      </c>
      <c r="E12" s="10">
        <v>5076.37</v>
      </c>
      <c r="F12" s="10">
        <f t="shared" si="0"/>
        <v>53302</v>
      </c>
    </row>
    <row r="13" spans="1:6" ht="15" customHeight="1">
      <c r="A13" s="6">
        <v>3</v>
      </c>
      <c r="B13" s="7" t="s">
        <v>21</v>
      </c>
      <c r="C13" s="8"/>
      <c r="D13" s="9" t="s">
        <v>7</v>
      </c>
      <c r="E13" s="10"/>
      <c r="F13" s="10"/>
    </row>
    <row r="14" spans="1:6" ht="25.5">
      <c r="A14" s="6">
        <v>3.1</v>
      </c>
      <c r="B14" s="7" t="s">
        <v>22</v>
      </c>
      <c r="C14" s="8"/>
      <c r="D14" s="9" t="s">
        <v>7</v>
      </c>
      <c r="E14" s="10"/>
      <c r="F14" s="10"/>
    </row>
    <row r="15" spans="1:6" ht="15">
      <c r="A15" s="6" t="s">
        <v>23</v>
      </c>
      <c r="B15" s="7" t="s">
        <v>24</v>
      </c>
      <c r="C15" s="8">
        <v>4.5</v>
      </c>
      <c r="D15" s="9" t="s">
        <v>15</v>
      </c>
      <c r="E15" s="10">
        <v>5398.9</v>
      </c>
      <c r="F15" s="10">
        <f t="shared" si="0"/>
        <v>24295</v>
      </c>
    </row>
    <row r="16" spans="1:6" ht="15">
      <c r="A16" s="6">
        <v>4</v>
      </c>
      <c r="B16" s="7" t="s">
        <v>25</v>
      </c>
      <c r="C16" s="8"/>
      <c r="D16" s="9" t="s">
        <v>7</v>
      </c>
      <c r="E16" s="10"/>
      <c r="F16" s="10"/>
    </row>
    <row r="17" spans="1:6" ht="104.25" customHeight="1">
      <c r="A17" s="6">
        <v>4.1</v>
      </c>
      <c r="B17" s="7" t="s">
        <v>26</v>
      </c>
      <c r="C17" s="8">
        <v>14</v>
      </c>
      <c r="D17" s="9" t="s">
        <v>27</v>
      </c>
      <c r="E17" s="10">
        <v>903.37</v>
      </c>
      <c r="F17" s="10">
        <f t="shared" si="0"/>
        <v>12647</v>
      </c>
    </row>
    <row r="18" spans="1:6" ht="15">
      <c r="A18" s="6">
        <v>5</v>
      </c>
      <c r="B18" s="7" t="s">
        <v>28</v>
      </c>
      <c r="C18" s="8"/>
      <c r="D18" s="9" t="s">
        <v>7</v>
      </c>
      <c r="E18" s="10"/>
      <c r="F18" s="10"/>
    </row>
    <row r="19" spans="1:6" ht="42" customHeight="1">
      <c r="A19" s="6">
        <v>5.1</v>
      </c>
      <c r="B19" s="7" t="s">
        <v>29</v>
      </c>
      <c r="C19" s="8">
        <v>70</v>
      </c>
      <c r="D19" s="9" t="s">
        <v>30</v>
      </c>
      <c r="E19" s="10">
        <v>89.21</v>
      </c>
      <c r="F19" s="10">
        <f t="shared" si="0"/>
        <v>6245</v>
      </c>
    </row>
    <row r="20" spans="1:6" ht="119.25" customHeight="1">
      <c r="A20" s="6">
        <v>5.2</v>
      </c>
      <c r="B20" s="7" t="s">
        <v>31</v>
      </c>
      <c r="C20" s="8"/>
      <c r="D20" s="9" t="s">
        <v>7</v>
      </c>
      <c r="E20" s="10"/>
      <c r="F20" s="10"/>
    </row>
    <row r="21" spans="1:6" ht="15">
      <c r="A21" s="6" t="s">
        <v>32</v>
      </c>
      <c r="B21" s="7" t="s">
        <v>33</v>
      </c>
      <c r="C21" s="8">
        <v>10.5</v>
      </c>
      <c r="D21" s="9" t="s">
        <v>27</v>
      </c>
      <c r="E21" s="10">
        <v>2458.26</v>
      </c>
      <c r="F21" s="10">
        <f t="shared" si="0"/>
        <v>25812</v>
      </c>
    </row>
    <row r="22" spans="1:6" ht="140.25">
      <c r="A22" s="6">
        <v>5.3</v>
      </c>
      <c r="B22" s="7" t="s">
        <v>34</v>
      </c>
      <c r="C22" s="8">
        <v>430</v>
      </c>
      <c r="D22" s="9" t="s">
        <v>30</v>
      </c>
      <c r="E22" s="10">
        <v>504.55</v>
      </c>
      <c r="F22" s="10">
        <f t="shared" si="0"/>
        <v>216957</v>
      </c>
    </row>
    <row r="23" spans="1:6" ht="41.25" customHeight="1">
      <c r="A23" s="6">
        <v>5.4</v>
      </c>
      <c r="B23" s="7" t="s">
        <v>35</v>
      </c>
      <c r="C23" s="8">
        <v>232</v>
      </c>
      <c r="D23" s="9" t="s">
        <v>36</v>
      </c>
      <c r="E23" s="10">
        <v>37.57</v>
      </c>
      <c r="F23" s="10">
        <f t="shared" si="0"/>
        <v>8716</v>
      </c>
    </row>
    <row r="24" spans="1:6" ht="15">
      <c r="A24" s="6">
        <v>6</v>
      </c>
      <c r="B24" s="7" t="s">
        <v>37</v>
      </c>
      <c r="C24" s="8"/>
      <c r="D24" s="9" t="s">
        <v>7</v>
      </c>
      <c r="E24" s="10"/>
      <c r="F24" s="10"/>
    </row>
    <row r="25" spans="1:6" ht="25.5">
      <c r="A25" s="6">
        <v>6.1</v>
      </c>
      <c r="B25" s="7" t="s">
        <v>38</v>
      </c>
      <c r="C25" s="8"/>
      <c r="D25" s="9" t="s">
        <v>7</v>
      </c>
      <c r="E25" s="10"/>
      <c r="F25" s="10"/>
    </row>
    <row r="26" spans="1:6" ht="15" customHeight="1">
      <c r="A26" s="6" t="s">
        <v>39</v>
      </c>
      <c r="B26" s="7" t="s">
        <v>40</v>
      </c>
      <c r="C26" s="8">
        <v>25</v>
      </c>
      <c r="D26" s="9" t="s">
        <v>27</v>
      </c>
      <c r="E26" s="10">
        <v>106.57</v>
      </c>
      <c r="F26" s="10">
        <f t="shared" si="0"/>
        <v>2664</v>
      </c>
    </row>
    <row r="27" spans="1:6" ht="15">
      <c r="A27" s="6">
        <v>7</v>
      </c>
      <c r="B27" s="7" t="s">
        <v>41</v>
      </c>
      <c r="C27" s="8"/>
      <c r="D27" s="9" t="s">
        <v>7</v>
      </c>
      <c r="E27" s="10"/>
      <c r="F27" s="10"/>
    </row>
    <row r="28" spans="1:6" ht="38.25">
      <c r="A28" s="6">
        <v>7.1</v>
      </c>
      <c r="B28" s="7" t="s">
        <v>42</v>
      </c>
      <c r="C28" s="8"/>
      <c r="D28" s="9" t="s">
        <v>7</v>
      </c>
      <c r="E28" s="10"/>
      <c r="F28" s="10"/>
    </row>
    <row r="29" spans="1:6" ht="15">
      <c r="A29" s="6" t="s">
        <v>43</v>
      </c>
      <c r="B29" s="7" t="s">
        <v>44</v>
      </c>
      <c r="C29" s="8">
        <v>2</v>
      </c>
      <c r="D29" s="9" t="s">
        <v>45</v>
      </c>
      <c r="E29" s="10">
        <v>240.68</v>
      </c>
      <c r="F29" s="10">
        <f t="shared" si="0"/>
        <v>481</v>
      </c>
    </row>
    <row r="30" spans="1:6" ht="27.75" customHeight="1">
      <c r="A30" s="6">
        <v>7.2</v>
      </c>
      <c r="B30" s="7" t="s">
        <v>46</v>
      </c>
      <c r="C30" s="8"/>
      <c r="D30" s="9" t="s">
        <v>7</v>
      </c>
      <c r="E30" s="10"/>
      <c r="F30" s="10"/>
    </row>
    <row r="31" spans="1:6" ht="15">
      <c r="A31" s="6" t="s">
        <v>47</v>
      </c>
      <c r="B31" s="7" t="s">
        <v>48</v>
      </c>
      <c r="C31" s="8">
        <v>25</v>
      </c>
      <c r="D31" s="9" t="s">
        <v>27</v>
      </c>
      <c r="E31" s="10">
        <v>48.09</v>
      </c>
      <c r="F31" s="10">
        <f t="shared" si="0"/>
        <v>1202</v>
      </c>
    </row>
    <row r="32" spans="1:6" ht="51">
      <c r="A32" s="6">
        <v>7.3</v>
      </c>
      <c r="B32" s="7" t="s">
        <v>49</v>
      </c>
      <c r="C32" s="8">
        <v>1</v>
      </c>
      <c r="D32" s="9" t="s">
        <v>45</v>
      </c>
      <c r="E32" s="10">
        <v>602.1</v>
      </c>
      <c r="F32" s="10">
        <f t="shared" si="0"/>
        <v>602</v>
      </c>
    </row>
    <row r="33" spans="1:6" ht="63.75">
      <c r="A33" s="6">
        <v>7.4</v>
      </c>
      <c r="B33" s="7" t="s">
        <v>50</v>
      </c>
      <c r="C33" s="8">
        <v>4</v>
      </c>
      <c r="D33" s="9" t="s">
        <v>15</v>
      </c>
      <c r="E33" s="10">
        <v>121.74</v>
      </c>
      <c r="F33" s="10">
        <f t="shared" si="0"/>
        <v>487</v>
      </c>
    </row>
    <row r="34" spans="1:6" ht="15">
      <c r="A34" s="6">
        <v>8</v>
      </c>
      <c r="B34" s="7" t="s">
        <v>51</v>
      </c>
      <c r="C34" s="8"/>
      <c r="D34" s="9" t="s">
        <v>7</v>
      </c>
      <c r="E34" s="10"/>
      <c r="F34" s="10"/>
    </row>
    <row r="35" spans="1:6" ht="102">
      <c r="A35" s="6">
        <v>8.1</v>
      </c>
      <c r="B35" s="7" t="s">
        <v>52</v>
      </c>
      <c r="C35" s="8">
        <v>100</v>
      </c>
      <c r="D35" s="9" t="s">
        <v>27</v>
      </c>
      <c r="E35" s="10">
        <v>1108.98</v>
      </c>
      <c r="F35" s="10">
        <f t="shared" si="0"/>
        <v>110898</v>
      </c>
    </row>
    <row r="36" spans="1:6" ht="105" customHeight="1">
      <c r="A36" s="6">
        <v>8.2</v>
      </c>
      <c r="B36" s="7" t="s">
        <v>53</v>
      </c>
      <c r="C36" s="8">
        <v>15</v>
      </c>
      <c r="D36" s="9" t="s">
        <v>27</v>
      </c>
      <c r="E36" s="10">
        <v>1695.52</v>
      </c>
      <c r="F36" s="10">
        <f t="shared" si="0"/>
        <v>25433</v>
      </c>
    </row>
    <row r="37" spans="1:6" ht="15" customHeight="1">
      <c r="A37" s="6">
        <v>9</v>
      </c>
      <c r="B37" s="7" t="s">
        <v>54</v>
      </c>
      <c r="C37" s="8"/>
      <c r="D37" s="9" t="s">
        <v>7</v>
      </c>
      <c r="E37" s="10"/>
      <c r="F37" s="10"/>
    </row>
    <row r="38" spans="1:6" ht="54" customHeight="1">
      <c r="A38" s="6">
        <v>9.1</v>
      </c>
      <c r="B38" s="7" t="s">
        <v>55</v>
      </c>
      <c r="C38" s="8"/>
      <c r="D38" s="9" t="s">
        <v>7</v>
      </c>
      <c r="E38" s="10"/>
      <c r="F38" s="10"/>
    </row>
    <row r="39" spans="1:6" ht="25.5">
      <c r="A39" s="6" t="s">
        <v>56</v>
      </c>
      <c r="B39" s="7" t="s">
        <v>57</v>
      </c>
      <c r="C39" s="8">
        <v>1</v>
      </c>
      <c r="D39" s="9" t="s">
        <v>45</v>
      </c>
      <c r="E39" s="10">
        <v>8635.81</v>
      </c>
      <c r="F39" s="10">
        <f t="shared" si="0"/>
        <v>8636</v>
      </c>
    </row>
    <row r="40" spans="1:6" ht="15">
      <c r="A40" s="6"/>
      <c r="B40" s="11" t="s">
        <v>8</v>
      </c>
      <c r="C40" s="12"/>
      <c r="D40" s="13" t="s">
        <v>7</v>
      </c>
      <c r="E40" s="14"/>
      <c r="F40" s="14">
        <f>SUM(F8:F39)</f>
        <v>520955</v>
      </c>
    </row>
    <row r="41" ht="15">
      <c r="F41" s="15"/>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39">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39">
      <formula1>0</formula1>
      <formula2>999999999999999</formula2>
    </dataValidation>
    <dataValidation type="decimal" allowBlank="1" showInputMessage="1" showErrorMessage="1" promptTitle="Quantity" prompt="Please enter the Quantity for this item. " errorTitle="Invalid Entry" error="Only Numeric Values are allowed. " sqref="C6:C39">
      <formula1>0</formula1>
      <formula2>999999999999999</formula2>
    </dataValidation>
  </dataValidations>
  <printOptions/>
  <pageMargins left="1.2" right="0.25" top="0.46" bottom="0.59" header="0.3" footer="0.3"/>
  <pageSetup horizontalDpi="600" verticalDpi="600" orientation="portrait" scale="82"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2020-06-09T05:54:24Z</cp:lastPrinted>
  <dcterms:created xsi:type="dcterms:W3CDTF">2012-06-15T05:23:41Z</dcterms:created>
  <dcterms:modified xsi:type="dcterms:W3CDTF">2020-06-09T06:18:13Z</dcterms:modified>
  <cp:category/>
  <cp:version/>
  <cp:contentType/>
  <cp:contentStatus/>
</cp:coreProperties>
</file>