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<sst xmlns="http://schemas.openxmlformats.org/spreadsheetml/2006/main" count="73" uniqueCount="50">
  <si>
    <t>Qty</t>
  </si>
  <si>
    <t>Unit</t>
  </si>
  <si>
    <t>Amount</t>
  </si>
  <si>
    <t>SCHEDULE OF QUANTITY</t>
  </si>
  <si>
    <t>Description of Items</t>
  </si>
  <si>
    <t>Rate in Figures in Rupees</t>
  </si>
  <si>
    <t>INDIAN INSTITUTE OF TECHNOLOGY KANPUR</t>
  </si>
  <si>
    <t>Item.No</t>
  </si>
  <si>
    <t xml:space="preserve"> </t>
  </si>
  <si>
    <t>sqm</t>
  </si>
  <si>
    <t>FINISHING</t>
  </si>
  <si>
    <t>Providing and applying white cement based putty of average thickness 1 mm, of approved brand and manufacturer, over the plastered wall surface to prepare the surface even and smooth complete.</t>
  </si>
  <si>
    <t>cum</t>
  </si>
  <si>
    <t>Total Estimated cost without GST put to tender</t>
  </si>
  <si>
    <t>5.1.1</t>
  </si>
  <si>
    <t>6.1.1</t>
  </si>
  <si>
    <t>each</t>
  </si>
  <si>
    <t>6.3.1</t>
  </si>
  <si>
    <t>WOOD AND PVC WORK</t>
  </si>
  <si>
    <t>DISMANTLING AND DEMOLISHING</t>
  </si>
  <si>
    <t>CONCRETE WORK</t>
  </si>
  <si>
    <t>4.2.1</t>
  </si>
  <si>
    <t>FLOORING</t>
  </si>
  <si>
    <t>metre</t>
  </si>
  <si>
    <t>3.2.1</t>
  </si>
  <si>
    <t>Providing and fixing aluminium die cast body tubular type universal hydraulic door closer (having brand logo with ISI, IS : 3564, embossed on the body, door weight upto 35 kg and door width upto 700 mm), with necessary accessories and screws etc. complete.</t>
  </si>
  <si>
    <t>1.1.1</t>
  </si>
  <si>
    <t>6.2.1</t>
  </si>
  <si>
    <t>Providing and laying in position cement concrete of specified grade excluding the cost of centering and shuttering - All work up to plinth level :</t>
  </si>
  <si>
    <t>1:5:10 (1 cement : 5 coarse sand (zone-III) derived from natural sources: 10 graded stone aggregate 40 mm nominal size derived from natural sources).</t>
  </si>
  <si>
    <t>Providing and laying Vitrified tiles in different sizes (thickness to be specified by manufacturer), with water absorption less than 0.08 % and conforming to I.S. 15622, of approved make, in all colours &amp; shade, in skirting, riser of steps, over 12 mm thick bed of cement mortar 1:3 (1 cement: 3 coarse sand), jointing with grey cement slurry @ 3.3 kg/ sqm including grouting the joint with white cement &amp; matching pigments etc. complete.</t>
  </si>
  <si>
    <t>3.1.1</t>
  </si>
  <si>
    <t>Size of Tile 600x600 mm</t>
  </si>
  <si>
    <t>Providing and laying Vitrified tiles in different sizes (thickness to be specified by the manufacturer), with water absorption less than 0.08% and conforming to IS: 15622, of approved brand &amp; manufacturer, in all colours and shade, in skirting, riser of steps, laid with cement based high polymer modified quick set tile adhesive (water based) conforming to IS: 15477, in average 6 mm thickness, including grouting of joints (Payment for grouting of joints to be made separately).</t>
  </si>
  <si>
    <t>Distempering with 1st quality acrylic distemper, having VOC (Volatile Organic Compound ) content less than 50 grams/ litre, of approved brand and manufacture, including applying additional coats wherever required, to achieve even shade and colour.</t>
  </si>
  <si>
    <t>Two coats</t>
  </si>
  <si>
    <t>Dismantling tile work in floors and roofs laid in cement mortar including stacking material within 50 metres lead.</t>
  </si>
  <si>
    <t>For thickness of tiles 10 mm to 25 mm</t>
  </si>
  <si>
    <t>Disposal of building rubbish / malba / similar unserviceable, dismantled or waste materials by mechanical means, including loading, transporting, unloading to approved municipal dumping ground or as approved by Engineer-in-charge, beyond 50 m initial lead, for all leads including all lifts involved.</t>
  </si>
  <si>
    <t>WATER SUPPLY</t>
  </si>
  <si>
    <t>Providing and fixing G.I. pipes complete with G.I. fittings and clamps, i/c cutting and making good the walls etc. Internal work - Exposed on wall</t>
  </si>
  <si>
    <t>15 mm dia nominal bore</t>
  </si>
  <si>
    <t>6.1.2</t>
  </si>
  <si>
    <t>20 mm dia nominal bore</t>
  </si>
  <si>
    <t>Making connection of G.I. distribution branch with G.I. main of following sizes by providing and fixing tee, including cutting and threading the pipe etc. complete :</t>
  </si>
  <si>
    <t>25 to 40 mm nominal bore</t>
  </si>
  <si>
    <t>Providing and fixing gun metal gate valve with C.I. wheel of approved quality (screwed end) :</t>
  </si>
  <si>
    <t>20 mm nominal bore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</si>
  <si>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:Renovation of Lab no. 131 of CESE Building.</t>
    </r>
  </si>
  <si>
    <t>NIT No. 01/Civil/D2/2021-22/05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</si>
</sst>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  <numFmt numFmtId="17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justify" vertical="top" wrapText="1"/>
    </xf>
    <xf numFmtId="2" fontId="42" fillId="0" borderId="10" xfId="0" applyNumberFormat="1" applyFont="1" applyBorder="1" applyAlignment="1">
      <alignment horizontal="justify" vertical="top" wrapText="1"/>
    </xf>
    <xf numFmtId="2" fontId="41" fillId="0" borderId="10" xfId="0" applyNumberFormat="1" applyFont="1" applyBorder="1" applyAlignment="1">
      <alignment horizontal="justify" vertical="top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9525</xdr:rowOff>
    </xdr:from>
    <xdr:to>
      <xdr:col>5</xdr:col>
      <xdr:colOff>781050</xdr:colOff>
      <xdr:row>1</xdr:row>
      <xdr:rowOff>314325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5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66675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5" zoomScaleNormal="115" zoomScalePageLayoutView="0" workbookViewId="0" topLeftCell="A1">
      <selection activeCell="Q12" sqref="Q12"/>
    </sheetView>
  </sheetViews>
  <sheetFormatPr defaultColWidth="9.140625" defaultRowHeight="15"/>
  <cols>
    <col min="1" max="1" width="7.57421875" style="0" customWidth="1"/>
    <col min="2" max="2" width="49.8515625" style="0" customWidth="1"/>
    <col min="3" max="3" width="5.140625" style="0" customWidth="1"/>
    <col min="4" max="4" width="6.8515625" style="1" customWidth="1"/>
    <col min="5" max="5" width="10.7109375" style="0" customWidth="1"/>
    <col min="6" max="6" width="11.8515625" style="0" bestFit="1" customWidth="1"/>
  </cols>
  <sheetData>
    <row r="1" spans="1:6" ht="20.25" customHeight="1">
      <c r="A1" s="20" t="s">
        <v>6</v>
      </c>
      <c r="B1" s="21"/>
      <c r="C1" s="21"/>
      <c r="D1" s="21"/>
      <c r="E1" s="21"/>
      <c r="F1" s="22"/>
    </row>
    <row r="2" spans="1:6" ht="25.5" customHeight="1">
      <c r="A2" s="17" t="s">
        <v>49</v>
      </c>
      <c r="B2" s="18"/>
      <c r="C2" s="18"/>
      <c r="D2" s="18"/>
      <c r="E2" s="18"/>
      <c r="F2" s="19"/>
    </row>
    <row r="3" spans="1:6" ht="28.5" customHeight="1">
      <c r="A3" s="14" t="s">
        <v>48</v>
      </c>
      <c r="B3" s="15"/>
      <c r="C3" s="15"/>
      <c r="D3" s="15"/>
      <c r="E3" s="15"/>
      <c r="F3" s="16"/>
    </row>
    <row r="4" spans="1:6" ht="24" customHeight="1">
      <c r="A4" s="13" t="s">
        <v>3</v>
      </c>
      <c r="B4" s="13"/>
      <c r="C4" s="13"/>
      <c r="D4" s="13"/>
      <c r="E4" s="13"/>
      <c r="F4" s="2"/>
    </row>
    <row r="5" spans="1:6" ht="38.25">
      <c r="A5" s="3" t="s">
        <v>7</v>
      </c>
      <c r="B5" s="4" t="s">
        <v>4</v>
      </c>
      <c r="C5" s="5" t="s">
        <v>0</v>
      </c>
      <c r="D5" s="4" t="s">
        <v>1</v>
      </c>
      <c r="E5" s="2" t="s">
        <v>5</v>
      </c>
      <c r="F5" s="5" t="s">
        <v>2</v>
      </c>
    </row>
    <row r="6" spans="1:6" ht="13.5" customHeight="1">
      <c r="A6" s="8">
        <v>1</v>
      </c>
      <c r="B6" s="10" t="s">
        <v>20</v>
      </c>
      <c r="C6" s="10"/>
      <c r="D6" s="10" t="s">
        <v>8</v>
      </c>
      <c r="E6" s="10"/>
      <c r="F6" s="10"/>
    </row>
    <row r="7" spans="1:6" ht="38.25">
      <c r="A7" s="8">
        <v>1.1</v>
      </c>
      <c r="B7" s="10" t="s">
        <v>28</v>
      </c>
      <c r="C7" s="10"/>
      <c r="D7" s="10" t="s">
        <v>8</v>
      </c>
      <c r="E7" s="10"/>
      <c r="F7" s="12"/>
    </row>
    <row r="8" spans="1:6" ht="38.25">
      <c r="A8" s="8" t="s">
        <v>26</v>
      </c>
      <c r="B8" s="10" t="s">
        <v>29</v>
      </c>
      <c r="C8" s="10">
        <v>20</v>
      </c>
      <c r="D8" s="10" t="s">
        <v>12</v>
      </c>
      <c r="E8" s="10">
        <v>4840.24</v>
      </c>
      <c r="F8" s="12">
        <f>ROUND(C8*E8,0)</f>
        <v>96805</v>
      </c>
    </row>
    <row r="9" spans="1:6" ht="15">
      <c r="A9" s="8">
        <v>2</v>
      </c>
      <c r="B9" s="10" t="s">
        <v>18</v>
      </c>
      <c r="C9" s="10"/>
      <c r="D9" s="10" t="s">
        <v>8</v>
      </c>
      <c r="E9" s="10"/>
      <c r="F9" s="12"/>
    </row>
    <row r="10" spans="1:6" ht="63.75">
      <c r="A10" s="8">
        <v>2.1</v>
      </c>
      <c r="B10" s="10" t="s">
        <v>25</v>
      </c>
      <c r="C10" s="10">
        <v>2</v>
      </c>
      <c r="D10" s="10" t="s">
        <v>16</v>
      </c>
      <c r="E10" s="10">
        <v>879.87</v>
      </c>
      <c r="F10" s="12">
        <f aca="true" t="shared" si="0" ref="F10:F31">ROUND(C10*E10,0)</f>
        <v>1760</v>
      </c>
    </row>
    <row r="11" spans="1:6" ht="15">
      <c r="A11" s="8">
        <v>3</v>
      </c>
      <c r="B11" s="10" t="s">
        <v>22</v>
      </c>
      <c r="C11" s="10"/>
      <c r="D11" s="10" t="s">
        <v>8</v>
      </c>
      <c r="E11" s="10"/>
      <c r="F11" s="12"/>
    </row>
    <row r="12" spans="1:6" ht="102">
      <c r="A12" s="8">
        <v>3.1</v>
      </c>
      <c r="B12" s="10" t="s">
        <v>30</v>
      </c>
      <c r="C12" s="10"/>
      <c r="D12" s="10" t="s">
        <v>8</v>
      </c>
      <c r="E12" s="10"/>
      <c r="F12" s="12"/>
    </row>
    <row r="13" spans="1:6" ht="15">
      <c r="A13" s="8" t="s">
        <v>31</v>
      </c>
      <c r="B13" s="10" t="s">
        <v>32</v>
      </c>
      <c r="C13" s="10">
        <v>132</v>
      </c>
      <c r="D13" s="10" t="s">
        <v>9</v>
      </c>
      <c r="E13" s="10">
        <v>1355.41</v>
      </c>
      <c r="F13" s="12">
        <f t="shared" si="0"/>
        <v>178914</v>
      </c>
    </row>
    <row r="14" spans="1:6" ht="114.75">
      <c r="A14" s="8">
        <v>3.2</v>
      </c>
      <c r="B14" s="10" t="s">
        <v>33</v>
      </c>
      <c r="C14" s="10"/>
      <c r="D14" s="10" t="s">
        <v>8</v>
      </c>
      <c r="E14" s="10"/>
      <c r="F14" s="12"/>
    </row>
    <row r="15" spans="1:6" ht="54" customHeight="1">
      <c r="A15" s="8" t="s">
        <v>24</v>
      </c>
      <c r="B15" s="10" t="s">
        <v>32</v>
      </c>
      <c r="C15" s="10">
        <v>5</v>
      </c>
      <c r="D15" s="10" t="s">
        <v>9</v>
      </c>
      <c r="E15" s="10">
        <v>1520.38</v>
      </c>
      <c r="F15" s="12">
        <f t="shared" si="0"/>
        <v>7602</v>
      </c>
    </row>
    <row r="16" spans="1:6" ht="15">
      <c r="A16" s="6">
        <v>4</v>
      </c>
      <c r="B16" s="10" t="s">
        <v>10</v>
      </c>
      <c r="C16" s="10"/>
      <c r="D16" s="10" t="s">
        <v>8</v>
      </c>
      <c r="E16" s="10"/>
      <c r="F16" s="12"/>
    </row>
    <row r="17" spans="1:6" ht="17.25" customHeight="1">
      <c r="A17" s="9">
        <v>4.1</v>
      </c>
      <c r="B17" s="10" t="s">
        <v>11</v>
      </c>
      <c r="C17" s="10">
        <v>100</v>
      </c>
      <c r="D17" s="10" t="s">
        <v>9</v>
      </c>
      <c r="E17" s="10">
        <v>100.96</v>
      </c>
      <c r="F17" s="12">
        <f t="shared" si="0"/>
        <v>10096</v>
      </c>
    </row>
    <row r="18" spans="1:6" ht="12.75" customHeight="1">
      <c r="A18" s="8">
        <v>4.2</v>
      </c>
      <c r="B18" s="10" t="s">
        <v>34</v>
      </c>
      <c r="C18" s="10"/>
      <c r="D18" s="10" t="s">
        <v>8</v>
      </c>
      <c r="E18" s="10"/>
      <c r="F18" s="12"/>
    </row>
    <row r="19" spans="1:6" ht="15">
      <c r="A19" s="8" t="s">
        <v>21</v>
      </c>
      <c r="B19" s="10" t="s">
        <v>35</v>
      </c>
      <c r="C19" s="10">
        <v>380</v>
      </c>
      <c r="D19" s="10" t="s">
        <v>9</v>
      </c>
      <c r="E19" s="10">
        <v>71.81</v>
      </c>
      <c r="F19" s="12">
        <f t="shared" si="0"/>
        <v>27288</v>
      </c>
    </row>
    <row r="20" spans="1:6" ht="15">
      <c r="A20" s="8">
        <v>5</v>
      </c>
      <c r="B20" s="10" t="s">
        <v>19</v>
      </c>
      <c r="C20" s="10"/>
      <c r="D20" s="10" t="s">
        <v>8</v>
      </c>
      <c r="E20" s="10"/>
      <c r="F20" s="12"/>
    </row>
    <row r="21" spans="1:6" ht="25.5">
      <c r="A21" s="8">
        <v>5.1</v>
      </c>
      <c r="B21" s="10" t="s">
        <v>36</v>
      </c>
      <c r="C21" s="10"/>
      <c r="D21" s="10" t="s">
        <v>8</v>
      </c>
      <c r="E21" s="10"/>
      <c r="F21" s="12"/>
    </row>
    <row r="22" spans="1:6" ht="15">
      <c r="A22" s="8" t="s">
        <v>14</v>
      </c>
      <c r="B22" s="10" t="s">
        <v>37</v>
      </c>
      <c r="C22" s="10">
        <v>140</v>
      </c>
      <c r="D22" s="10" t="s">
        <v>9</v>
      </c>
      <c r="E22" s="10">
        <v>48.09</v>
      </c>
      <c r="F22" s="12">
        <f t="shared" si="0"/>
        <v>6733</v>
      </c>
    </row>
    <row r="23" spans="1:6" ht="76.5">
      <c r="A23" s="8">
        <v>5.2</v>
      </c>
      <c r="B23" s="10" t="s">
        <v>38</v>
      </c>
      <c r="C23" s="10">
        <v>13</v>
      </c>
      <c r="D23" s="10" t="s">
        <v>12</v>
      </c>
      <c r="E23" s="10">
        <v>121.74</v>
      </c>
      <c r="F23" s="12">
        <f t="shared" si="0"/>
        <v>1583</v>
      </c>
    </row>
    <row r="24" spans="1:6" ht="15">
      <c r="A24" s="8">
        <v>6</v>
      </c>
      <c r="B24" s="10" t="s">
        <v>39</v>
      </c>
      <c r="C24" s="10"/>
      <c r="D24" s="10" t="s">
        <v>8</v>
      </c>
      <c r="E24" s="10"/>
      <c r="F24" s="12"/>
    </row>
    <row r="25" spans="1:6" ht="38.25">
      <c r="A25" s="8">
        <v>6.1</v>
      </c>
      <c r="B25" s="10" t="s">
        <v>40</v>
      </c>
      <c r="C25" s="10"/>
      <c r="D25" s="10" t="s">
        <v>8</v>
      </c>
      <c r="E25" s="10"/>
      <c r="F25" s="12"/>
    </row>
    <row r="26" spans="1:6" ht="15">
      <c r="A26" s="8" t="s">
        <v>15</v>
      </c>
      <c r="B26" s="10" t="s">
        <v>41</v>
      </c>
      <c r="C26" s="10">
        <v>5</v>
      </c>
      <c r="D26" s="10" t="s">
        <v>23</v>
      </c>
      <c r="E26" s="10">
        <v>249.8</v>
      </c>
      <c r="F26" s="12">
        <f t="shared" si="0"/>
        <v>1249</v>
      </c>
    </row>
    <row r="27" spans="1:6" ht="15">
      <c r="A27" s="8" t="s">
        <v>42</v>
      </c>
      <c r="B27" s="10" t="s">
        <v>43</v>
      </c>
      <c r="C27" s="10">
        <v>5</v>
      </c>
      <c r="D27" s="10" t="s">
        <v>23</v>
      </c>
      <c r="E27" s="10">
        <v>301.7</v>
      </c>
      <c r="F27" s="12">
        <f t="shared" si="0"/>
        <v>1509</v>
      </c>
    </row>
    <row r="28" spans="1:6" ht="38.25">
      <c r="A28" s="8">
        <v>6.2</v>
      </c>
      <c r="B28" s="10" t="s">
        <v>44</v>
      </c>
      <c r="C28" s="10"/>
      <c r="D28" s="10" t="s">
        <v>8</v>
      </c>
      <c r="E28" s="10"/>
      <c r="F28" s="12"/>
    </row>
    <row r="29" spans="1:6" ht="15">
      <c r="A29" s="8" t="s">
        <v>27</v>
      </c>
      <c r="B29" s="10" t="s">
        <v>45</v>
      </c>
      <c r="C29" s="10">
        <v>1</v>
      </c>
      <c r="D29" s="10" t="s">
        <v>16</v>
      </c>
      <c r="E29" s="10">
        <v>590.48</v>
      </c>
      <c r="F29" s="12">
        <f t="shared" si="0"/>
        <v>590</v>
      </c>
    </row>
    <row r="30" spans="1:6" ht="25.5">
      <c r="A30" s="8">
        <v>6.3</v>
      </c>
      <c r="B30" s="10" t="s">
        <v>46</v>
      </c>
      <c r="C30" s="10"/>
      <c r="D30" s="10" t="s">
        <v>8</v>
      </c>
      <c r="E30" s="10"/>
      <c r="F30" s="12"/>
    </row>
    <row r="31" spans="1:6" ht="15">
      <c r="A31" s="8" t="s">
        <v>17</v>
      </c>
      <c r="B31" s="10" t="s">
        <v>47</v>
      </c>
      <c r="C31" s="10">
        <v>1</v>
      </c>
      <c r="D31" s="10" t="s">
        <v>16</v>
      </c>
      <c r="E31" s="10">
        <v>403.5</v>
      </c>
      <c r="F31" s="12">
        <f t="shared" si="0"/>
        <v>404</v>
      </c>
    </row>
    <row r="32" spans="1:6" ht="15">
      <c r="A32" s="9"/>
      <c r="B32" s="7" t="s">
        <v>13</v>
      </c>
      <c r="C32" s="10"/>
      <c r="D32" s="10" t="s">
        <v>8</v>
      </c>
      <c r="E32" s="10"/>
      <c r="F32" s="11">
        <f>SUM(F7:F31)</f>
        <v>334533</v>
      </c>
    </row>
  </sheetData>
  <sheetProtection/>
  <mergeCells count="4">
    <mergeCell ref="A4:E4"/>
    <mergeCell ref="A3:F3"/>
    <mergeCell ref="A2:F2"/>
    <mergeCell ref="A1:F1"/>
  </mergeCells>
  <dataValidations count="3">
    <dataValidation type="decimal" allowBlank="1" showInputMessage="1" showErrorMessage="1" errorTitle="Invalid Entry" error="Only Numeric Values are allowed. " sqref="A6:A14 A18:A31">
      <formula1>0</formula1>
      <formula2>999999999999999</formula2>
    </dataValidation>
    <dataValidation type="decimal" allowBlank="1" showInputMessage="1" showErrorMessage="1" promptTitle="Estimated Rate" prompt="Please enter the Rate for this item. " errorTitle="Invalid Entry" error="Only Numeric Values are allowed. " sqref="E6:E14 E18:E31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6:C14 C18:C31">
      <formula1>0</formula1>
      <formula2>999999999999999</formula2>
    </dataValidation>
  </dataValidations>
  <printOptions/>
  <pageMargins left="1.2" right="0.25" top="0.46" bottom="0.59" header="0.3" footer="0.3"/>
  <pageSetup horizontalDpi="600" verticalDpi="600"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2021-04-07T05:32:50Z</cp:lastPrinted>
  <dcterms:created xsi:type="dcterms:W3CDTF">2012-06-15T05:23:41Z</dcterms:created>
  <dcterms:modified xsi:type="dcterms:W3CDTF">2021-04-07T05:33:40Z</dcterms:modified>
  <cp:category/>
  <cp:version/>
  <cp:contentType/>
  <cp:contentStatus/>
</cp:coreProperties>
</file>