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1062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<sst xmlns="http://schemas.openxmlformats.org/spreadsheetml/2006/main" count="90" uniqueCount="60">
  <si>
    <t>Qty</t>
  </si>
  <si>
    <t>Unit</t>
  </si>
  <si>
    <t>Amount</t>
  </si>
  <si>
    <t>SCHEDULE OF QUANTITY</t>
  </si>
  <si>
    <t>Description of Items</t>
  </si>
  <si>
    <t>Rate in Figures in Rupees</t>
  </si>
  <si>
    <t>INDIAN INSTITUTE OF TECHNOLOGY KANPUR</t>
  </si>
  <si>
    <t>Item.No</t>
  </si>
  <si>
    <t xml:space="preserve"> </t>
  </si>
  <si>
    <t>sqm</t>
  </si>
  <si>
    <t>FINISHING</t>
  </si>
  <si>
    <t>Total Estimated cost without GST put to tender</t>
  </si>
  <si>
    <t>1.1.1</t>
  </si>
  <si>
    <t>CARRIAGE OF MATERIALS</t>
  </si>
  <si>
    <t>By Mechanical Transport including loading,unloading and stacking</t>
  </si>
  <si>
    <t>Lime, moorum, building rubbish Lead - 2 km</t>
  </si>
  <si>
    <t>cum</t>
  </si>
  <si>
    <t>MASONRY WORK</t>
  </si>
  <si>
    <t>Brick work with common burnt clay F.P.S. (non modular) bricks of class designation 7.5 in superstructure above plinth level up to floor V level in all shapes and sizes in :</t>
  </si>
  <si>
    <t>3.1.1</t>
  </si>
  <si>
    <t>Cement mortar 1:6 (1 cement : 6 coarse sand)</t>
  </si>
  <si>
    <t>6.1.1</t>
  </si>
  <si>
    <t>6.2.1</t>
  </si>
  <si>
    <t>DISMANTLING AND DEMOLISHING</t>
  </si>
  <si>
    <t>each</t>
  </si>
  <si>
    <t>metre</t>
  </si>
  <si>
    <t>WATER SUPPLY</t>
  </si>
  <si>
    <t>NIT No. 05/Civil/D2/2021-22/05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</si>
  <si>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:-Replacement of damaged RCC tank with PVC tank in house no 4082.</t>
    </r>
  </si>
  <si>
    <t>REINFORCED CEMENT CONCRETE</t>
  </si>
  <si>
    <t>Reinforced  cement  concrete  work  in  beams,  suspended floors,  roofs  having slope  up to 15°  landings,  balconies, shelves, chajjas, lintels, bands, plain window sills, staircases and spiral stair cases above plinth level up to floor five level, excluding the cost of centering, shuttering, finishing and reinforcement,  with 1:1.5:3 (1  cement: 1.5  coarse  sand (zone-III)derived  from  natural  sources: 3  graded  stone aggregate 20  mm   nominal  size derived  from   natural sources).</t>
  </si>
  <si>
    <t>Centering and shuttering including strutting, propping etc. and removal of form for</t>
  </si>
  <si>
    <t>2.2.1</t>
  </si>
  <si>
    <t>Suspended floors, roofs, landings, balconies and access platform</t>
  </si>
  <si>
    <t>Steel reinforcement for R.C.C. work including straightening, cutting, bending, placing in position and binding all complete above plinth level.</t>
  </si>
  <si>
    <t>2.3.1</t>
  </si>
  <si>
    <t>Thermo-Mechanically Treated bars of grade Fe-500D or more.</t>
  </si>
  <si>
    <t>kg</t>
  </si>
  <si>
    <t>12 mm cement plaster of mix :</t>
  </si>
  <si>
    <t>4.1.1</t>
  </si>
  <si>
    <t>1:6 (1 cement: 6 fine sand)</t>
  </si>
  <si>
    <t>15 mm cement plaster on the rough side of single or half brick wall of mix :</t>
  </si>
  <si>
    <t>4.2.1</t>
  </si>
  <si>
    <t>12 mm cement plaster finished with a floating coat of neat cement of mix :</t>
  </si>
  <si>
    <t>4.3.1</t>
  </si>
  <si>
    <t>1:4 (1 cement: 4 fine sand)</t>
  </si>
  <si>
    <t>Demolishing R.C.C. work manually/ by mechanical means including stacking of steel bars and disposal of unserviceable material within 50 metres lead as per direction of Engineer - in- charge.</t>
  </si>
  <si>
    <t>Demolishing brick work manually/ by mechanical means including stacking of serviceable material and disposal of unserviceable material within 50 metres lead as per direction of Engineer-in-charge.</t>
  </si>
  <si>
    <t>5.2.1</t>
  </si>
  <si>
    <t>In cement mortar</t>
  </si>
  <si>
    <t>Providing and fixing G.I. pipes complete with G.I. fittings and clamps, i/c cutting and making good the walls etc. Internal work - Exposed on wall</t>
  </si>
  <si>
    <t>20 mm dia nominal bore</t>
  </si>
  <si>
    <t>Providing and fixing gun metal gate valve with C.I. wheel of approved quality (screwed end) :</t>
  </si>
  <si>
    <t>20 mm nominal bore</t>
  </si>
  <si>
    <t>Providing and fixing ball valve (brass) of approved quality, High or low pressure, with plastic floats complete :</t>
  </si>
  <si>
    <t>6.3.1</t>
  </si>
  <si>
    <t>Providing and fixing G.I. Union in G.I. pipe including cutting and threading the pipe and making long screws etc. complete (New work)  :</t>
  </si>
  <si>
    <t>6.4.1</t>
  </si>
  <si>
    <t>Providing and placing on terrace (at all floor levels) polyethylene water storage tank, IS : 12701 marked, with cover and suitable locking arrangement and making necessary holes for inlet, outlet and overflow pipes but without fittings and the base support for tank.</t>
  </si>
  <si>
    <t>per litre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</si>
</sst>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  <numFmt numFmtId="174" formatCode="0.0"/>
    <numFmt numFmtId="17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2" fontId="41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9525</xdr:rowOff>
    </xdr:from>
    <xdr:to>
      <xdr:col>5</xdr:col>
      <xdr:colOff>609600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66675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15" zoomScaleNormal="115" zoomScaleSheetLayoutView="100" workbookViewId="0" topLeftCell="A1">
      <selection activeCell="D14" sqref="D14"/>
    </sheetView>
  </sheetViews>
  <sheetFormatPr defaultColWidth="9.140625" defaultRowHeight="15"/>
  <cols>
    <col min="1" max="1" width="7.57421875" style="0" customWidth="1"/>
    <col min="2" max="2" width="49.8515625" style="0" customWidth="1"/>
    <col min="3" max="3" width="7.28125" style="0" bestFit="1" customWidth="1"/>
    <col min="4" max="4" width="6.8515625" style="1" customWidth="1"/>
    <col min="5" max="5" width="10.140625" style="0" customWidth="1"/>
    <col min="6" max="6" width="9.7109375" style="0" customWidth="1"/>
  </cols>
  <sheetData>
    <row r="1" spans="1:6" ht="20.25" customHeight="1">
      <c r="A1" s="23" t="s">
        <v>6</v>
      </c>
      <c r="B1" s="24"/>
      <c r="C1" s="24"/>
      <c r="D1" s="24"/>
      <c r="E1" s="24"/>
      <c r="F1" s="25"/>
    </row>
    <row r="2" spans="1:6" ht="25.5" customHeight="1">
      <c r="A2" s="20" t="s">
        <v>27</v>
      </c>
      <c r="B2" s="21"/>
      <c r="C2" s="21"/>
      <c r="D2" s="21"/>
      <c r="E2" s="21"/>
      <c r="F2" s="22"/>
    </row>
    <row r="3" spans="1:6" ht="41.25" customHeight="1">
      <c r="A3" s="17" t="s">
        <v>28</v>
      </c>
      <c r="B3" s="18"/>
      <c r="C3" s="18"/>
      <c r="D3" s="18"/>
      <c r="E3" s="18"/>
      <c r="F3" s="19"/>
    </row>
    <row r="4" spans="1:6" ht="24" customHeight="1">
      <c r="A4" s="16" t="s">
        <v>3</v>
      </c>
      <c r="B4" s="16"/>
      <c r="C4" s="16"/>
      <c r="D4" s="16"/>
      <c r="E4" s="16"/>
      <c r="F4" s="2"/>
    </row>
    <row r="5" spans="1:6" ht="38.25">
      <c r="A5" s="3" t="s">
        <v>7</v>
      </c>
      <c r="B5" s="4" t="s">
        <v>4</v>
      </c>
      <c r="C5" s="5" t="s">
        <v>0</v>
      </c>
      <c r="D5" s="4" t="s">
        <v>1</v>
      </c>
      <c r="E5" s="2" t="s">
        <v>5</v>
      </c>
      <c r="F5" s="5" t="s">
        <v>2</v>
      </c>
    </row>
    <row r="6" spans="1:6" ht="15">
      <c r="A6" s="8">
        <v>1</v>
      </c>
      <c r="B6" s="7" t="s">
        <v>13</v>
      </c>
      <c r="C6" s="9"/>
      <c r="D6" s="10" t="s">
        <v>8</v>
      </c>
      <c r="E6" s="8"/>
      <c r="F6" s="8"/>
    </row>
    <row r="7" spans="1:6" ht="25.5">
      <c r="A7" s="8">
        <v>1.1</v>
      </c>
      <c r="B7" s="7" t="s">
        <v>14</v>
      </c>
      <c r="C7" s="9"/>
      <c r="D7" s="10" t="s">
        <v>8</v>
      </c>
      <c r="E7" s="8"/>
      <c r="F7" s="8"/>
    </row>
    <row r="8" spans="1:6" ht="15">
      <c r="A8" s="8" t="s">
        <v>12</v>
      </c>
      <c r="B8" s="7" t="s">
        <v>15</v>
      </c>
      <c r="C8" s="11">
        <v>1.2</v>
      </c>
      <c r="D8" s="10" t="s">
        <v>16</v>
      </c>
      <c r="E8" s="8">
        <v>104.81</v>
      </c>
      <c r="F8" s="12">
        <f>ROUND(C8*E8,0)</f>
        <v>126</v>
      </c>
    </row>
    <row r="9" spans="1:6" ht="15">
      <c r="A9" s="8">
        <v>2</v>
      </c>
      <c r="B9" s="7" t="s">
        <v>29</v>
      </c>
      <c r="C9" s="9"/>
      <c r="D9" s="10" t="s">
        <v>8</v>
      </c>
      <c r="E9" s="8"/>
      <c r="F9" s="12"/>
    </row>
    <row r="10" spans="1:6" ht="110.25" customHeight="1">
      <c r="A10" s="8">
        <v>2.1</v>
      </c>
      <c r="B10" s="7" t="s">
        <v>30</v>
      </c>
      <c r="C10" s="12">
        <v>0.15</v>
      </c>
      <c r="D10" s="13" t="s">
        <v>16</v>
      </c>
      <c r="E10" s="8">
        <v>8560.98</v>
      </c>
      <c r="F10" s="12">
        <f aca="true" t="shared" si="0" ref="F10:F38">ROUND(C10*E10,0)</f>
        <v>1284</v>
      </c>
    </row>
    <row r="11" spans="1:6" ht="25.5">
      <c r="A11" s="8">
        <v>2.2</v>
      </c>
      <c r="B11" s="7" t="s">
        <v>31</v>
      </c>
      <c r="C11" s="11"/>
      <c r="D11" s="10" t="s">
        <v>8</v>
      </c>
      <c r="E11" s="8"/>
      <c r="F11" s="12"/>
    </row>
    <row r="12" spans="1:6" ht="25.5">
      <c r="A12" s="8" t="s">
        <v>32</v>
      </c>
      <c r="B12" s="7" t="s">
        <v>33</v>
      </c>
      <c r="C12" s="12">
        <v>2</v>
      </c>
      <c r="D12" s="13" t="s">
        <v>9</v>
      </c>
      <c r="E12" s="8">
        <v>607.67</v>
      </c>
      <c r="F12" s="12">
        <f t="shared" si="0"/>
        <v>1215</v>
      </c>
    </row>
    <row r="13" spans="1:6" ht="38.25">
      <c r="A13" s="8">
        <v>2.3</v>
      </c>
      <c r="B13" s="7" t="s">
        <v>34</v>
      </c>
      <c r="C13" s="11"/>
      <c r="D13" s="10" t="s">
        <v>8</v>
      </c>
      <c r="E13" s="8"/>
      <c r="F13" s="12"/>
    </row>
    <row r="14" spans="1:6" ht="25.5">
      <c r="A14" s="8" t="s">
        <v>35</v>
      </c>
      <c r="B14" s="7" t="s">
        <v>36</v>
      </c>
      <c r="C14" s="12">
        <v>15</v>
      </c>
      <c r="D14" s="13" t="s">
        <v>37</v>
      </c>
      <c r="E14" s="8">
        <v>73.21</v>
      </c>
      <c r="F14" s="12">
        <f t="shared" si="0"/>
        <v>1098</v>
      </c>
    </row>
    <row r="15" spans="1:6" ht="15">
      <c r="A15" s="8">
        <v>3</v>
      </c>
      <c r="B15" s="7" t="s">
        <v>17</v>
      </c>
      <c r="C15" s="12"/>
      <c r="D15" s="13" t="s">
        <v>8</v>
      </c>
      <c r="E15" s="8"/>
      <c r="F15" s="12"/>
    </row>
    <row r="16" spans="1:6" ht="38.25">
      <c r="A16" s="8">
        <v>3.1</v>
      </c>
      <c r="B16" s="7" t="s">
        <v>18</v>
      </c>
      <c r="C16" s="12"/>
      <c r="D16" s="13" t="s">
        <v>8</v>
      </c>
      <c r="E16" s="8"/>
      <c r="F16" s="12"/>
    </row>
    <row r="17" spans="1:6" ht="15">
      <c r="A17" s="8" t="s">
        <v>19</v>
      </c>
      <c r="B17" s="7" t="s">
        <v>20</v>
      </c>
      <c r="C17" s="12">
        <v>0.11</v>
      </c>
      <c r="D17" s="13" t="s">
        <v>16</v>
      </c>
      <c r="E17" s="8">
        <v>6655.37</v>
      </c>
      <c r="F17" s="12">
        <f t="shared" si="0"/>
        <v>732</v>
      </c>
    </row>
    <row r="18" spans="1:6" ht="15">
      <c r="A18" s="8">
        <v>4</v>
      </c>
      <c r="B18" s="7" t="s">
        <v>10</v>
      </c>
      <c r="C18" s="12"/>
      <c r="D18" s="13" t="s">
        <v>8</v>
      </c>
      <c r="E18" s="8"/>
      <c r="F18" s="12"/>
    </row>
    <row r="19" spans="1:6" ht="15">
      <c r="A19" s="8">
        <v>4.1</v>
      </c>
      <c r="B19" s="7" t="s">
        <v>38</v>
      </c>
      <c r="C19" s="12"/>
      <c r="D19" s="13" t="s">
        <v>8</v>
      </c>
      <c r="E19" s="8"/>
      <c r="F19" s="12"/>
    </row>
    <row r="20" spans="1:6" ht="15">
      <c r="A20" s="8" t="s">
        <v>39</v>
      </c>
      <c r="B20" s="7" t="s">
        <v>40</v>
      </c>
      <c r="C20" s="12">
        <v>1</v>
      </c>
      <c r="D20" s="13" t="s">
        <v>9</v>
      </c>
      <c r="E20" s="8">
        <v>222.92</v>
      </c>
      <c r="F20" s="12">
        <f t="shared" si="0"/>
        <v>223</v>
      </c>
    </row>
    <row r="21" spans="1:6" ht="25.5">
      <c r="A21" s="8">
        <v>4.2</v>
      </c>
      <c r="B21" s="7" t="s">
        <v>41</v>
      </c>
      <c r="C21" s="12"/>
      <c r="D21" s="13" t="s">
        <v>8</v>
      </c>
      <c r="E21" s="8"/>
      <c r="F21" s="12"/>
    </row>
    <row r="22" spans="1:6" ht="15">
      <c r="A22" s="8" t="s">
        <v>42</v>
      </c>
      <c r="B22" s="7" t="s">
        <v>40</v>
      </c>
      <c r="C22" s="12">
        <v>1</v>
      </c>
      <c r="D22" s="13" t="s">
        <v>9</v>
      </c>
      <c r="E22" s="8">
        <v>256.77</v>
      </c>
      <c r="F22" s="12">
        <f t="shared" si="0"/>
        <v>257</v>
      </c>
    </row>
    <row r="23" spans="1:6" ht="25.5">
      <c r="A23" s="8">
        <v>4.3</v>
      </c>
      <c r="B23" s="7" t="s">
        <v>43</v>
      </c>
      <c r="C23" s="12"/>
      <c r="D23" s="13" t="s">
        <v>8</v>
      </c>
      <c r="E23" s="8"/>
      <c r="F23" s="12"/>
    </row>
    <row r="24" spans="1:6" ht="15">
      <c r="A24" s="8" t="s">
        <v>44</v>
      </c>
      <c r="B24" s="7" t="s">
        <v>45</v>
      </c>
      <c r="C24" s="12">
        <v>12</v>
      </c>
      <c r="D24" s="13" t="s">
        <v>9</v>
      </c>
      <c r="E24" s="8">
        <v>287.81</v>
      </c>
      <c r="F24" s="12">
        <f t="shared" si="0"/>
        <v>3454</v>
      </c>
    </row>
    <row r="25" spans="1:6" ht="15">
      <c r="A25" s="8">
        <v>5</v>
      </c>
      <c r="B25" s="7" t="s">
        <v>23</v>
      </c>
      <c r="C25" s="12"/>
      <c r="D25" s="13" t="s">
        <v>8</v>
      </c>
      <c r="E25" s="8"/>
      <c r="F25" s="12"/>
    </row>
    <row r="26" spans="1:6" ht="51">
      <c r="A26" s="8">
        <v>5.1</v>
      </c>
      <c r="B26" s="7" t="s">
        <v>46</v>
      </c>
      <c r="C26" s="12">
        <v>1.2</v>
      </c>
      <c r="D26" s="13" t="s">
        <v>16</v>
      </c>
      <c r="E26" s="8">
        <v>2222.44</v>
      </c>
      <c r="F26" s="12">
        <f t="shared" si="0"/>
        <v>2667</v>
      </c>
    </row>
    <row r="27" spans="1:6" ht="51">
      <c r="A27" s="8">
        <v>5.2</v>
      </c>
      <c r="B27" s="7" t="s">
        <v>47</v>
      </c>
      <c r="C27" s="12"/>
      <c r="D27" s="12" t="s">
        <v>8</v>
      </c>
      <c r="E27" s="13"/>
      <c r="F27" s="12"/>
    </row>
    <row r="28" spans="1:6" ht="15">
      <c r="A28" s="8" t="s">
        <v>48</v>
      </c>
      <c r="B28" s="7" t="s">
        <v>49</v>
      </c>
      <c r="C28" s="12">
        <v>0.12</v>
      </c>
      <c r="D28" s="13" t="s">
        <v>16</v>
      </c>
      <c r="E28" s="8">
        <v>1288.82</v>
      </c>
      <c r="F28" s="12">
        <f t="shared" si="0"/>
        <v>155</v>
      </c>
    </row>
    <row r="29" spans="1:6" ht="15">
      <c r="A29" s="8">
        <v>6</v>
      </c>
      <c r="B29" s="7" t="s">
        <v>26</v>
      </c>
      <c r="C29" s="12"/>
      <c r="D29" s="13" t="s">
        <v>8</v>
      </c>
      <c r="E29" s="8"/>
      <c r="F29" s="12"/>
    </row>
    <row r="30" spans="1:6" ht="38.25">
      <c r="A30" s="8">
        <v>6.1</v>
      </c>
      <c r="B30" s="7" t="s">
        <v>50</v>
      </c>
      <c r="C30" s="12"/>
      <c r="D30" s="13" t="s">
        <v>8</v>
      </c>
      <c r="E30" s="8"/>
      <c r="F30" s="12"/>
    </row>
    <row r="31" spans="1:6" ht="15">
      <c r="A31" s="8" t="s">
        <v>21</v>
      </c>
      <c r="B31" s="7" t="s">
        <v>51</v>
      </c>
      <c r="C31" s="12">
        <v>25</v>
      </c>
      <c r="D31" s="13" t="s">
        <v>25</v>
      </c>
      <c r="E31" s="8">
        <v>301.7</v>
      </c>
      <c r="F31" s="12">
        <f t="shared" si="0"/>
        <v>7543</v>
      </c>
    </row>
    <row r="32" spans="1:6" ht="25.5">
      <c r="A32" s="8">
        <v>6.2</v>
      </c>
      <c r="B32" s="7" t="s">
        <v>52</v>
      </c>
      <c r="C32" s="12"/>
      <c r="D32" s="13" t="s">
        <v>8</v>
      </c>
      <c r="E32" s="8"/>
      <c r="F32" s="12"/>
    </row>
    <row r="33" spans="1:6" ht="15">
      <c r="A33" s="8" t="s">
        <v>22</v>
      </c>
      <c r="B33" s="7" t="s">
        <v>53</v>
      </c>
      <c r="C33" s="12">
        <v>3</v>
      </c>
      <c r="D33" s="13" t="s">
        <v>24</v>
      </c>
      <c r="E33" s="8">
        <v>403.5</v>
      </c>
      <c r="F33" s="12">
        <f t="shared" si="0"/>
        <v>1211</v>
      </c>
    </row>
    <row r="34" spans="1:6" ht="25.5">
      <c r="A34" s="8">
        <v>6.3</v>
      </c>
      <c r="B34" s="7" t="s">
        <v>54</v>
      </c>
      <c r="C34" s="12"/>
      <c r="D34" s="13" t="s">
        <v>8</v>
      </c>
      <c r="E34" s="8"/>
      <c r="F34" s="12"/>
    </row>
    <row r="35" spans="1:6" ht="15">
      <c r="A35" s="8" t="s">
        <v>55</v>
      </c>
      <c r="B35" s="7" t="s">
        <v>53</v>
      </c>
      <c r="C35" s="12">
        <v>1</v>
      </c>
      <c r="D35" s="13" t="s">
        <v>24</v>
      </c>
      <c r="E35" s="8">
        <v>338.79</v>
      </c>
      <c r="F35" s="12">
        <f t="shared" si="0"/>
        <v>339</v>
      </c>
    </row>
    <row r="36" spans="1:6" ht="38.25">
      <c r="A36" s="8">
        <v>6.4</v>
      </c>
      <c r="B36" s="7" t="s">
        <v>56</v>
      </c>
      <c r="C36" s="12"/>
      <c r="D36" s="13" t="s">
        <v>8</v>
      </c>
      <c r="E36" s="8"/>
      <c r="F36" s="12"/>
    </row>
    <row r="37" spans="1:6" ht="15">
      <c r="A37" s="8" t="s">
        <v>57</v>
      </c>
      <c r="B37" s="7" t="s">
        <v>53</v>
      </c>
      <c r="C37" s="12">
        <v>3</v>
      </c>
      <c r="D37" s="13" t="s">
        <v>24</v>
      </c>
      <c r="E37" s="8">
        <v>228.97</v>
      </c>
      <c r="F37" s="12">
        <f t="shared" si="0"/>
        <v>687</v>
      </c>
    </row>
    <row r="38" spans="1:6" ht="63.75">
      <c r="A38" s="8">
        <v>6.5</v>
      </c>
      <c r="B38" s="7" t="s">
        <v>58</v>
      </c>
      <c r="C38" s="12">
        <v>750</v>
      </c>
      <c r="D38" s="13" t="s">
        <v>59</v>
      </c>
      <c r="E38" s="8">
        <v>7.71</v>
      </c>
      <c r="F38" s="12">
        <f t="shared" si="0"/>
        <v>5783</v>
      </c>
    </row>
    <row r="39" spans="1:6" ht="15">
      <c r="A39" s="14"/>
      <c r="B39" s="6" t="s">
        <v>11</v>
      </c>
      <c r="C39" s="7"/>
      <c r="D39" s="7" t="s">
        <v>8</v>
      </c>
      <c r="E39" s="7"/>
      <c r="F39" s="15">
        <f>SUM(F8:F38)</f>
        <v>26774</v>
      </c>
    </row>
  </sheetData>
  <sheetProtection/>
  <mergeCells count="4">
    <mergeCell ref="A4:E4"/>
    <mergeCell ref="A3:F3"/>
    <mergeCell ref="A2:F2"/>
    <mergeCell ref="A1:F1"/>
  </mergeCells>
  <printOptions/>
  <pageMargins left="0.95" right="0.25" top="0.46" bottom="0.59" header="0.3" footer="0.3"/>
  <pageSetup fitToHeight="0" horizontalDpi="600" verticalDpi="600" orientation="portrait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2021-07-06T09:19:39Z</cp:lastPrinted>
  <dcterms:created xsi:type="dcterms:W3CDTF">2012-06-15T05:23:41Z</dcterms:created>
  <dcterms:modified xsi:type="dcterms:W3CDTF">2021-07-06T09:19:44Z</dcterms:modified>
  <cp:category/>
  <cp:version/>
  <cp:contentType/>
  <cp:contentStatus/>
</cp:coreProperties>
</file>