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<sst xmlns="http://schemas.openxmlformats.org/spreadsheetml/2006/main" count="1604" uniqueCount="894">
  <si>
    <t>Qty</t>
  </si>
  <si>
    <t>Unit</t>
  </si>
  <si>
    <t>Amount</t>
  </si>
  <si>
    <t>SCHEDULE OF QUANTITY</t>
  </si>
  <si>
    <t>Description of Items</t>
  </si>
  <si>
    <t>Rate in Figures in Rupees</t>
  </si>
  <si>
    <t>INDIAN INSTITUTE OF TECHNOLOGY KANPUR</t>
  </si>
  <si>
    <t>Item.No</t>
  </si>
  <si>
    <t>Code</t>
  </si>
  <si>
    <r>
      <rPr>
        <b/>
        <u val="single"/>
        <sz val="14"/>
        <rFont val="Arial"/>
        <family val="2"/>
      </rPr>
      <t>Name of Work</t>
    </r>
    <r>
      <rPr>
        <b/>
        <sz val="14"/>
        <rFont val="Arial"/>
        <family val="2"/>
      </rPr>
      <t>:-Carrying out minor civil maintenance work in Academic Area (Zone-I).</t>
    </r>
  </si>
  <si>
    <t xml:space="preserve"> </t>
  </si>
  <si>
    <t>1.1.1</t>
  </si>
  <si>
    <t>cum</t>
  </si>
  <si>
    <t>EARTH WORK</t>
  </si>
  <si>
    <t>2.1.1</t>
  </si>
  <si>
    <t>All kinds of soil</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</si>
  <si>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</si>
  <si>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</si>
  <si>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2.2.1</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</si>
  <si>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</si>
  <si>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</si>
  <si>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2.3.1</t>
  </si>
  <si>
    <t>2.3.1.1</t>
  </si>
  <si>
    <t>Pipes, cables etc. exceeding 80 mm dia. but not exceeding 300 mm dia</t>
  </si>
  <si>
    <t>metre</t>
  </si>
  <si>
    <t>Filling available excavated earth (excluding rock) in trenches, plinth, sides of foundations etc. in layers not exceeding 20cm in depth, consolidating each deposited layer by ramming and watering, lead up to 50 m and lift upto 1.5 m.</t>
  </si>
  <si>
    <t>2.6.1</t>
  </si>
  <si>
    <t>2.7.1</t>
  </si>
  <si>
    <t>each</t>
  </si>
  <si>
    <t>Clearing jungle including uprooting of rank vegetation, grass, brush wood, trees and saplings of girth up to 30 cm measured at a height of 1 m above ground level and removal of rubbish up to a distance of 50 m outside the periphery of the area cleared.</t>
  </si>
  <si>
    <t>CONCRETE WORK</t>
  </si>
  <si>
    <t>Providing and laying in position cement concrete of specified grade excluding the cost of centering and shuttering - All work up to plinth level :</t>
  </si>
  <si>
    <t>3.1.1</t>
  </si>
  <si>
    <t>3.1.2</t>
  </si>
  <si>
    <t>3.2.1</t>
  </si>
  <si>
    <t>Centering and shuttering including strutting, propping etc. and removal of form work for :</t>
  </si>
  <si>
    <t>3.3.1</t>
  </si>
  <si>
    <t>Retaining walls, return walls, walls (any thickness) including attached pilasters, buttresses, plinth and string courses fillets, kerbs and steps etc.</t>
  </si>
  <si>
    <t>3.4.1</t>
  </si>
  <si>
    <t>Extra for providing and mixing water proofing material in cement concrete work in doses by weight of cement as per manufacturer's specification.</t>
  </si>
  <si>
    <t>REINFORCED CEMENT CONCRETE</t>
  </si>
  <si>
    <t>4.1.1</t>
  </si>
  <si>
    <t>4.1.2</t>
  </si>
  <si>
    <t>4.2.1</t>
  </si>
  <si>
    <t>4.4.1</t>
  </si>
  <si>
    <t>Foundations, footings, bases of columns, etc. for mass concrete</t>
  </si>
  <si>
    <t>4.4.2</t>
  </si>
  <si>
    <t>Walls (any thickness) including attached pilasters, butteresses, plinth and string courses etc.</t>
  </si>
  <si>
    <t>4.4.3</t>
  </si>
  <si>
    <t>Suspended floors, roofs, landings, balconies and access platform</t>
  </si>
  <si>
    <t>4.4.4</t>
  </si>
  <si>
    <t>Shelves (Cast in situ)</t>
  </si>
  <si>
    <t>4.4.5</t>
  </si>
  <si>
    <t>Lintels, beams, plinth beams, girders, bressumers and cantilevers</t>
  </si>
  <si>
    <t>4.4.6</t>
  </si>
  <si>
    <t>Columns, Pillars, Piers, Abutments, Posts and Struts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</si>
  <si>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</si>
  <si>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4.5.1</t>
  </si>
  <si>
    <t>Suspended floors, roofs, landing, beams and balconies (Plan area to be measured)</t>
  </si>
  <si>
    <t>Steel reinforcement for R.C.C. work including straightening, cutting, bending, placing in position and binding all complete above plinth level.</t>
  </si>
  <si>
    <t>4.7.1</t>
  </si>
  <si>
    <t>Kg</t>
  </si>
  <si>
    <t>Brick work with common burnt clay F.P.S. (non modular) bricks of class designation 7.5 in foundation and plinth in:</t>
  </si>
  <si>
    <t>5.1.1</t>
  </si>
  <si>
    <t>Cement mortar 1:6 (1 cement : 6 coarse sand)</t>
  </si>
  <si>
    <t>Brick work with common burnt clay F.P.S. (non modular) bricks of class designation 7.5 in superstructure above plinth level up to floor V level in all shapes and sizes in :</t>
  </si>
  <si>
    <t>5.2.1</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</si>
  <si>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</si>
  <si>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</si>
  <si>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5.4.1</t>
  </si>
  <si>
    <t>cement mortar 1:4 (1 cement : 4 coarse sand)</t>
  </si>
  <si>
    <t>Half brick masonry with common burnt clay F.P.S. (non modular) bricks of class designation 7.5 in superstructure above plinth level up to floor V level.</t>
  </si>
  <si>
    <t>5.5.1</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</si>
  <si>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</si>
  <si>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</si>
  <si>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5.6.1</t>
  </si>
  <si>
    <t>Above plinth level upto floor V level</t>
  </si>
  <si>
    <t>Brick edging 7cm wide 11.4 cm deep to plinth protection with common burnt clay F.P.S. (non modular) bricks of class designation 7.5 including grouting with cement mortar 1:4 (1 cement : 4 fine sand).</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</si>
  <si>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</si>
  <si>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6.1.1</t>
  </si>
  <si>
    <t>6.1.1.1</t>
  </si>
  <si>
    <t>Area of slab over 0.50 sqm</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</si>
  <si>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</si>
  <si>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</si>
  <si>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</si>
  <si>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6.2.1</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</si>
  <si>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</si>
  <si>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</si>
  <si>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</si>
  <si>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</si>
  <si>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6.5.1</t>
  </si>
  <si>
    <t>White Agaria Marble Stone</t>
  </si>
  <si>
    <t>7.1.1</t>
  </si>
  <si>
    <t>Second class teak wood</t>
  </si>
  <si>
    <t>7.1.2</t>
  </si>
  <si>
    <t>Sal wood</t>
  </si>
  <si>
    <t>7.2.1</t>
  </si>
  <si>
    <t>Providing and fixing flat pressed 3 layer particle board medium density exterior grade (Grade I) or graded wood particle board IS : 3087 marked, to frame, backing or studding with screws etc. complete (Frames, backing or studding to be paid separately):</t>
  </si>
  <si>
    <t>7.3.1</t>
  </si>
  <si>
    <t>7.3.2</t>
  </si>
  <si>
    <t>18 mm thick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</si>
  <si>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</si>
  <si>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</si>
  <si>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</si>
  <si>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</si>
  <si>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</si>
  <si>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</si>
  <si>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</si>
  <si>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7.8.1</t>
  </si>
  <si>
    <t>Providing and fixing wooden moulded beading to door and window frames with iron screws, plugs and priming coat on unexposed surface etc. complete :</t>
  </si>
  <si>
    <t>7.9.1</t>
  </si>
  <si>
    <t>2nd class teak wood</t>
  </si>
  <si>
    <t>50x12 mm</t>
  </si>
  <si>
    <t>Providing and fixing M.S. grills of required pattern in frames of windows etc. with M.S. flats, square or round bars etc. including priming coat with approved steel primer all complete.</t>
  </si>
  <si>
    <t>7.10.1</t>
  </si>
  <si>
    <t>Fixed to steel windows by welding</t>
  </si>
  <si>
    <t>kg</t>
  </si>
  <si>
    <t>Providing and fixing ISI marked oxidised M.S. sliding door bolts with nuts and screws etc. complete :</t>
  </si>
  <si>
    <t>7.12.1</t>
  </si>
  <si>
    <t>300x16 mm</t>
  </si>
  <si>
    <t>250x16 mm</t>
  </si>
  <si>
    <t>Providing and fixing ISI marked oxidised M.S. tower bolt black finish, (Barrel type) with necessary screws etc. complete :</t>
  </si>
  <si>
    <t>7.13.1</t>
  </si>
  <si>
    <t>250x10 mm</t>
  </si>
  <si>
    <t>Providing and fixing ISI marked oxidised M.S. handles conforming to IS:4992 with necessary screws etc. complete :</t>
  </si>
  <si>
    <t>7.14.1</t>
  </si>
  <si>
    <t>125 mm</t>
  </si>
  <si>
    <t>7.14.2</t>
  </si>
  <si>
    <t>100 mm</t>
  </si>
  <si>
    <t>Providing and fixing oxidised M.S. hasp and staple (safety type) conforming to IS : 363 with necessary screws etc. complete :</t>
  </si>
  <si>
    <t>7.15.1</t>
  </si>
  <si>
    <t>115 mm</t>
  </si>
  <si>
    <t>Providing and fixing oxidised M.S. casement stays (straight peg type) with necessary screws etc. complete.</t>
  </si>
  <si>
    <t>300 mm weighing not less than 200 gms</t>
  </si>
  <si>
    <t>250 mm weighing not less than 150 gms</t>
  </si>
  <si>
    <t>Providing and fixing bright finished brass tower bolts (barrel type) with necessary screws etc. complete :</t>
  </si>
  <si>
    <t>7.17.1</t>
  </si>
  <si>
    <t>7.17.2</t>
  </si>
  <si>
    <t>200x10 mm</t>
  </si>
  <si>
    <t>7.17.3</t>
  </si>
  <si>
    <t>150x10 mm</t>
  </si>
  <si>
    <t>100x10 mm</t>
  </si>
  <si>
    <t>Providing and fixing special quality bright finished brass cupboard or ward robe locks with four levers of approved quality including necessary screws etc. complete.</t>
  </si>
  <si>
    <t>40 mm</t>
  </si>
  <si>
    <t>50 mm</t>
  </si>
  <si>
    <t>Providing and fixing 50 mm bright finished brass cup board or wardrobe knob of approved quality with necessary screws.</t>
  </si>
  <si>
    <t>Providing and fixing bright finished brass handles with screws etc. complete:</t>
  </si>
  <si>
    <t>7.20.1</t>
  </si>
  <si>
    <t>7.20.2</t>
  </si>
  <si>
    <t>75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</si>
  <si>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</si>
  <si>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</si>
  <si>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</si>
  <si>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7.23.1</t>
  </si>
  <si>
    <t>7.23.2</t>
  </si>
  <si>
    <t>Providing and fixing aluminium tower bolts, ISI marked, anodised (anodic coating not less than grade AC 10 as per IS : 1868 ) transparent or dyed to required colour or shade, with necessary screws etc. complete :</t>
  </si>
  <si>
    <t>7.24.1</t>
  </si>
  <si>
    <t>7.24.2</t>
  </si>
  <si>
    <t>Providing and fixing aluminium pull bolt lock, ISI marked, anodised (anodic coating not less than grade AC 10 as per IS : 1868) transparent or dyed to required colour and shade, with necessary screws bolts, nut and washers etc. complete.</t>
  </si>
  <si>
    <t>Providing and fixing aluminium handles, ISI marked, anodised (anodic coating not less than grade AC 10 as per IS : 1868) transparent or dyed to required colour or shade, with necessary screws etc. complete :</t>
  </si>
  <si>
    <t>7.26.1</t>
  </si>
  <si>
    <t>Providing and fixing aluminium hanging floor door stopper, ISI marked, anodised (anodic coating not less than grade AC 10 as per IS : 1868) transparent or dyed to required colour and shade, with necessary screws etc. complete.</t>
  </si>
  <si>
    <t>7.27.1</t>
  </si>
  <si>
    <t>Single rubber stopper</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</si>
  <si>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</si>
  <si>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</si>
  <si>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wooden moulded corner beading of triangular shape to the junction of panelling etc. with iron screws, plugs and priming coat on unexposed surface etc. complete 2nd class teak wood.</t>
  </si>
  <si>
    <t>7.29.1</t>
  </si>
  <si>
    <t>50x50 mm (base and height)</t>
  </si>
  <si>
    <t>Providing and fixing magnetic catcher of approved quality in cupboard / ward robe shutters, including fixing with necessary screws etc. complete.</t>
  </si>
  <si>
    <t>Double strip (horizontal type)</t>
  </si>
  <si>
    <t>Providing and fixing powder coated telescopic drawer channels 300 mm long with necessary screws etc. complete as per directions of Engineer- in-charge.</t>
  </si>
  <si>
    <t>one set</t>
  </si>
  <si>
    <t>Providing and fixing sliding arrangement in racks/ cupboards/cabinets shutter by with stainless steel rollers to run inside C or E aluminium channel section (The payment of C or E channel shall be made separately)</t>
  </si>
  <si>
    <t>Providing and fixing to existing door frames.</t>
  </si>
  <si>
    <t>7.34.1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</si>
  <si>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</si>
  <si>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</si>
  <si>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</si>
  <si>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7.37.1</t>
  </si>
  <si>
    <t>25 mm thick</t>
  </si>
  <si>
    <t>Providing and fixing wire gauge shutters using stainless steel grade 304 wire gauge with wire of dia 0.5 mm and average width of aperture 1.4 mm in both directions for doors, windows and clerestory windows with necessary screws :</t>
  </si>
  <si>
    <t>7.39.1</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</si>
  <si>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</si>
  <si>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</si>
  <si>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</si>
  <si>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7.40.1</t>
  </si>
  <si>
    <t>With 2nd class teak wood beading 62X19 mm</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</si>
  <si>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</si>
  <si>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</si>
  <si>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250 x 19 x 1.9 mm</t>
  </si>
  <si>
    <t>STEEL WORK</t>
  </si>
  <si>
    <t>Providing and fixing 1mm thick M.S. sheet door with frame of 40x40x6 mm angle iron and 3 mm M.S. gusset plates at the junctions and corners, all necessary fittings complete, including applying a priming coat of approved steel primer.</t>
  </si>
  <si>
    <t>8.2.1</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</si>
  <si>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</si>
  <si>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8.3.1</t>
  </si>
  <si>
    <t>80x1.25 mm M.S. laths with 1.25 mm thick top cover</t>
  </si>
  <si>
    <t>8.4.1</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</si>
  <si>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</si>
  <si>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</si>
  <si>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8.5.1</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</si>
  <si>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</si>
  <si>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</si>
  <si>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mild steel round holding down bolts with nuts and washer plates complete.</t>
  </si>
  <si>
    <t>Welding by gas or electric plant including transportation of plant at site etc. complete.</t>
  </si>
  <si>
    <t>cm</t>
  </si>
  <si>
    <t>Steel work welded in built up sections/ framed work, including cutting, hoisting, fixing in position and applying a priming coat of approved steel primer using structural steel etc. as required.</t>
  </si>
  <si>
    <t>8.9.1</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</si>
  <si>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</si>
  <si>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</si>
  <si>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</si>
  <si>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8.10.1</t>
  </si>
  <si>
    <t>M.S. tube</t>
  </si>
  <si>
    <t>10 x 80 mm</t>
  </si>
  <si>
    <t>10 x 140 mm</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</si>
  <si>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</si>
  <si>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</si>
  <si>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</si>
  <si>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</si>
  <si>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9.1.1</t>
  </si>
  <si>
    <t>1:6 (1cement : 6 coarse sand)</t>
  </si>
  <si>
    <t>Cement concrete flooring 1:2:4 (1 cement : 2 coarse sand : 4 graded stone aggregate) finished with a floating coat of neat cement, including cement slurry, but excluding the cost of nosing of steps etc. complete.</t>
  </si>
  <si>
    <t>9.2.1</t>
  </si>
  <si>
    <t>40 mm thick with 20 mm nominal size stone aggregate</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</si>
  <si>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</si>
  <si>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</si>
  <si>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Cement plaster skirting up to 30 cm height, with cement mortar 1:3 (1 cement : 3 coarse sand), finished with a floating coat of neat cement.</t>
  </si>
  <si>
    <t>9.5.1</t>
  </si>
  <si>
    <t>Cement concrete pavement with 1:2:4 (1 cement : 2 coarse sand : 4 graded stone aggregate 20 mm nominal size), including finishing complete.</t>
  </si>
  <si>
    <t>40 mm thick marble chips flooring, rubbed and polished to granolithic finish, under layer 28 mm thick cement concrete 1:2:4 (1 cement : 2 coarse sand : 4 graded stone aggregate 12.5 mm nominal size) and top layer 12 mm thick with white, black, chocolate, grey yellow or green marble chips of sizes from 7 mm to 10 mm nominal size, laid in cement marble powder mix 3:1 (3 cement : 1 marble powder) by weight in proportion of 2:3 (2 cement marble powder mix : 3 marble chips) by volume, including cement slurry etc. complete :</t>
  </si>
  <si>
    <t>9.7.1</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</si>
  <si>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</si>
  <si>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</si>
  <si>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9.8.1</t>
  </si>
  <si>
    <t>18 mm thick with under layer 12 mm thick in cement plaster 1:3 (1 cement : 3 coarse sand) :</t>
  </si>
  <si>
    <t>9.8.1.1</t>
  </si>
  <si>
    <t>Providing and fixing glass strips in joints of terrazo/ cement concrete floors.</t>
  </si>
  <si>
    <t>9.9.1</t>
  </si>
  <si>
    <t>40 mm wide and 4 mm thick</t>
  </si>
  <si>
    <t>Providing and fixing 10 mm thick acid and/or alkali resistant tiles of approved make and colour using acid and/or alkali resisting mortar bedding, and joints filled with acid and/or alkali resisting cement as per IS : 4457, complete as per the direction of Engineer-in- Charge.</t>
  </si>
  <si>
    <t>9.10.1</t>
  </si>
  <si>
    <t>In flooring on a bed of 10 mm thick mortar 1:4 (1 acid proof cement : 4 coarse sand)</t>
  </si>
  <si>
    <t>9.10.1.1</t>
  </si>
  <si>
    <t>Acid and alkali resistant tile</t>
  </si>
  <si>
    <t>9.10.2</t>
  </si>
  <si>
    <t>9.10.2.1</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</si>
  <si>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</si>
  <si>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9.11.1</t>
  </si>
  <si>
    <t>Udaipur green marble</t>
  </si>
  <si>
    <t>Kota stone slab flooring over 20 mm (average) thick base laid over and jointed with grey cement slurry mixed with pigment to match the shade of the slab, including rubbing and polishing complete with base of cement mortar 1 : 4 (1 cement : 4 coarse sand) :</t>
  </si>
  <si>
    <t>9.12.1</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</si>
  <si>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</si>
  <si>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</si>
  <si>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9.14.1</t>
  </si>
  <si>
    <t>Red sand stone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</si>
  <si>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</si>
  <si>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9.17.1</t>
  </si>
  <si>
    <t>Size of Tile 600x600 mm</t>
  </si>
  <si>
    <t>9.18.1</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</si>
  <si>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</si>
  <si>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9.19.1</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</si>
  <si>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</si>
  <si>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</si>
  <si>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</si>
  <si>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Providing ridges or hips of width 60 cm overall width plain G.S. sheet fixed with polymer coated J or L hooks, bolts and nuts 8 mm dia G.I. limpet and bitumen washers complete.</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</si>
  <si>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</si>
  <si>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</si>
  <si>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</si>
  <si>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plain multipurpose cement board(Hight pressure steam cured) with suitable screws for cement particle board in ceiling etc. complete (frame work to be paid seperatately).</t>
  </si>
  <si>
    <t>6 mm thick Cement fiber board as per IS: 14862</t>
  </si>
  <si>
    <t>Extra for sunk or raised mouldings in the plaster of Paris (Gypsum anhydrous) ceiling.</t>
  </si>
  <si>
    <t>Providing and fixing on wall face unplasticised Rigid PVC rain water pipes conforming to IS : 13592 Type A, including jointing with seal ring conforming to IS : 5382, leaving 10 mm gap for thermal expansion, (i) Single socketed pipes.</t>
  </si>
  <si>
    <t>10.9.1</t>
  </si>
  <si>
    <t>75 mm diameter</t>
  </si>
  <si>
    <t>10.9.2</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</si>
  <si>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</si>
  <si>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</si>
  <si>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10.10.1</t>
  </si>
  <si>
    <t>Coupler</t>
  </si>
  <si>
    <t>110 mm</t>
  </si>
  <si>
    <t>10.10.2</t>
  </si>
  <si>
    <t>Single tee with door</t>
  </si>
  <si>
    <t>110x110x110 mm</t>
  </si>
  <si>
    <t>Single tee without door</t>
  </si>
  <si>
    <t>Bend 87.5°</t>
  </si>
  <si>
    <t>75 mm bend</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</si>
  <si>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</si>
  <si>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</si>
  <si>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</si>
  <si>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</si>
  <si>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10.11.1</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</si>
  <si>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</si>
  <si>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10.12.1</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</si>
  <si>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</si>
  <si>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</si>
  <si>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2 mm thick flat</t>
  </si>
  <si>
    <t>10.14.1</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</si>
  <si>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</si>
  <si>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</si>
  <si>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</si>
  <si>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12 mm cement plaster of mix :</t>
  </si>
  <si>
    <t>11.1.1</t>
  </si>
  <si>
    <t>1:6 (1 cement: 6 coarse sand)</t>
  </si>
  <si>
    <t>15 mm cement plaster on rough side of single or half brick wall of mix:</t>
  </si>
  <si>
    <t>11.2.1</t>
  </si>
  <si>
    <t>15 mm cement plaster 1:3 (1 cement: 3 coarse sand) finished with a floating coat of neat cement on the rough side of single or half brick wall.</t>
  </si>
  <si>
    <t>6 mm cement plaster of mix :</t>
  </si>
  <si>
    <t>11.4.1</t>
  </si>
  <si>
    <t>1:3 (1 cement : 3 fine sand)</t>
  </si>
  <si>
    <t>Extra for plastering exterior walls of height more than 10 m from ground level for every additional height of 3 m or part thereof.</t>
  </si>
  <si>
    <t>Pointing on brick work or brick flooring with cement mortar 1:3 (1 cement : 3 fine sand):</t>
  </si>
  <si>
    <t>11.6.1</t>
  </si>
  <si>
    <t>Flush / Ruled/ Struck or weathered pointing</t>
  </si>
  <si>
    <t>White washing with lime to give an even shade :</t>
  </si>
  <si>
    <t>11.7.1</t>
  </si>
  <si>
    <t>New work (three or more coats)</t>
  </si>
  <si>
    <t>11.8.1</t>
  </si>
  <si>
    <t>Two or more coats on new work</t>
  </si>
  <si>
    <t>Applying one coat of water thinnable cement primer of approved brand and manufacture on wall surface :</t>
  </si>
  <si>
    <t>11.9.1</t>
  </si>
  <si>
    <t>Water thinnable cement primer</t>
  </si>
  <si>
    <t>Finishing walls with water proofing cement paint of required shade :</t>
  </si>
  <si>
    <t>11.10.1</t>
  </si>
  <si>
    <t>New work (Two or more coats applied @ 3.84 kg/10 sqm)</t>
  </si>
  <si>
    <t>Finishing walls with Acrylic Smooth exterior paint of required shade :</t>
  </si>
  <si>
    <t>11.11.1</t>
  </si>
  <si>
    <t>New work (Two or more coat applied @ 1.67 ltr/10 sqm over and including priming coat of exterior primer applied @ 2.20 kg/10 sqm)</t>
  </si>
  <si>
    <t>Painting with silicon &amp; acrylic emulsion based water thinnable sealer of approved brand and manufacture on wet or patchy portion of plastered surfaces :</t>
  </si>
  <si>
    <t>11.12.1</t>
  </si>
  <si>
    <t>Two coats</t>
  </si>
  <si>
    <t>Wall painting with acrylic emulsion paint of approved brand and manufacture to give an even shade :</t>
  </si>
  <si>
    <t>11.13.1</t>
  </si>
  <si>
    <t>Painting with synthetic enamel paint of approved brand and manufacture to give an even shade :</t>
  </si>
  <si>
    <t>11.14.1</t>
  </si>
  <si>
    <t>Painting with synthetic enamel paint of approved brand and manufacture of required colour to give an even shade :</t>
  </si>
  <si>
    <t>11.15.1</t>
  </si>
  <si>
    <t>Two or more coats on new work over an under coat of suitable shade with ordinary paint of approved brand and manufacture</t>
  </si>
  <si>
    <t>French spirit polishing :</t>
  </si>
  <si>
    <t>11.16.1</t>
  </si>
  <si>
    <t>Two or more coats on new works including a coat of wood filler</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</si>
  <si>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</si>
  <si>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11.18.1</t>
  </si>
  <si>
    <t>15 mm wide and 15 mm deep groove</t>
  </si>
  <si>
    <t>Extra for washed grit plaster on exterior walls of height more than 10 m from ground level for every additional height of 3 m or part thereof.</t>
  </si>
  <si>
    <t>Extra for using white cement in place of ordinary cement in the top layer of the item of washed stone grit plaster.</t>
  </si>
  <si>
    <t>Providing and applying white cement based putty of average thickness 1 mm, of approved brand and manufacturer, over the plastered wall surface to prepare the surface even and smooth complete.</t>
  </si>
  <si>
    <t>12.1.1</t>
  </si>
  <si>
    <t>With cement mortar 1:4 (1cement: 4 coarse sand)</t>
  </si>
  <si>
    <t>12.2.1</t>
  </si>
  <si>
    <t>Door chowkhats</t>
  </si>
  <si>
    <t>12.3.1</t>
  </si>
  <si>
    <t>For door/ window/ clerestory window</t>
  </si>
  <si>
    <t>Renewing glass panes, with putty and nails wherever necessary including racking out the old putty:</t>
  </si>
  <si>
    <t>12.4.1</t>
  </si>
  <si>
    <t>Renewal of old putty of glass panes (length)</t>
  </si>
  <si>
    <t>Old work (two or more coats)</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</si>
  <si>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</si>
  <si>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</si>
  <si>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Wall painting with plastic emulsion paint of approved brand and manufacture to give an even shade:</t>
  </si>
  <si>
    <t>One or more coats on old work</t>
  </si>
  <si>
    <t>Finishing walls with Premium Acrylic Smooth exterior paint with Silicone additives of required shade</t>
  </si>
  <si>
    <t>Old work (Two or more coats applied @ 1.43 ltr/ 10 sqm) over existing cement paint surface</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</si>
  <si>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</si>
  <si>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</si>
  <si>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Demolishing cement concrete manually/ by mechanical means including disposal of material within 50 metres lead as per direction of Engineer - in - charge.</t>
  </si>
  <si>
    <t>13.1.1</t>
  </si>
  <si>
    <t>Nominal concrete 1:3:6 or richer mix (i/c equivalent design mix)</t>
  </si>
  <si>
    <t>13.1.2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</si>
  <si>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</si>
  <si>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</si>
  <si>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</si>
  <si>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13.4.1</t>
  </si>
  <si>
    <t>In cement mortar</t>
  </si>
  <si>
    <t>Removing mortar from bricks and cleaning bricks including stacking within a lead of 50 m (stacks of cleaned bricks shall be measured):</t>
  </si>
  <si>
    <t>13.5.1</t>
  </si>
  <si>
    <t>From brick work in cement mortar</t>
  </si>
  <si>
    <t>Dismantling doors, windows and clerestory windows (steel or wood) shutter including chowkhats, architrave, holdfasts etc. complete and stacking within 50 metres lead :</t>
  </si>
  <si>
    <t>13.6.1</t>
  </si>
  <si>
    <t>Of area 3 sq. metres and below</t>
  </si>
  <si>
    <t>13.6.2</t>
  </si>
  <si>
    <t>Of area beyond 3 sq. metres</t>
  </si>
  <si>
    <t>Taking out doors, windows and clerestory window shutters (steel or wood) including stacking within 50 metres lead :</t>
  </si>
  <si>
    <t>13.7.1</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</si>
  <si>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</si>
  <si>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</si>
  <si>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13.9.1</t>
  </si>
  <si>
    <t>For thickness of tiles 10 mm to 25 mm</t>
  </si>
  <si>
    <t>Dismantling roofing including ridges, hips, valleys and gutters etc., and stacking the material within 50 metres lead of:</t>
  </si>
  <si>
    <t>13.11.1</t>
  </si>
  <si>
    <t>G.S. Sheet</t>
  </si>
  <si>
    <t>13.11.2</t>
  </si>
  <si>
    <t>Dismantling and stacking within 50 metres lead, fencing posts or struts including all earth work and dismantling of concrete etc. in base of:</t>
  </si>
  <si>
    <t>13.12.1</t>
  </si>
  <si>
    <t>T' or 'L' iron or pipe</t>
  </si>
  <si>
    <t>Dismantling barbed wire or flexible wire rope in fencing including making rolls and stacking within 50 metres lead.</t>
  </si>
  <si>
    <t>Dismantling expanded metal or I.R.C. fabrics with necessary battens and beading including stacking the serviceable material within 50 metres lead.</t>
  </si>
  <si>
    <t>Dismantling wooden boardings in lining of walls and partitions, excluding supporting members but including stacking within 50 metres lead :</t>
  </si>
  <si>
    <t>13.15.1</t>
  </si>
  <si>
    <t>Thickness above 25 mm up to 40 mm</t>
  </si>
  <si>
    <t>Dismantling cement asbestos or other hard board ceiling or partition walls including stacking of serviceable materials and disposal of unserviceable materials within 50 metres lead.</t>
  </si>
  <si>
    <t>Dismantling C.I. or asbestos rain water pipe with fittings and clamps including stacking the material within 50 metres lead :</t>
  </si>
  <si>
    <t>13.17.1</t>
  </si>
  <si>
    <t>100 mm dia pipe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</si>
  <si>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</si>
  <si>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13.18.1</t>
  </si>
  <si>
    <t>Up to 150 mm diameter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</si>
  <si>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</si>
  <si>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</si>
  <si>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</si>
  <si>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</si>
  <si>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14.1.1</t>
  </si>
  <si>
    <t>With G.I. barbed wire</t>
  </si>
  <si>
    <t>Supplying at site Angle iron post &amp; strut of required size including bottom to be split and bent at right angle in opposite direction for 10 cm length and drilling holes upto 10 mm dia. etc. complete.</t>
  </si>
  <si>
    <t>Cement concrete 1:2:4 (1 cement : 2 coarse sand : 4 graded stone aggregate 40 mm nominal size) in pavements, laid to required slope and camber in panels as required including consolidation finishing and tamping complete.</t>
  </si>
  <si>
    <t>Excavating holes upto 0.10 cum, including getting out the excavated soil, then returning the soil as deported in layers not exceeding 20 cm in depth, including consolidating and deposited layer by ramming watering etc., disposing of surplus excavated soil as directed with in a lead of 50 mm and lift upto 1.5 m.</t>
  </si>
  <si>
    <t>14.4.1</t>
  </si>
  <si>
    <t>All kind of soil</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</si>
  <si>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</si>
  <si>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</si>
  <si>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</si>
  <si>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15.1.1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</si>
  <si>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</si>
  <si>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</si>
  <si>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15.2.1</t>
  </si>
  <si>
    <t>W.C. pan with ISI marked white solid plastic seat and lid</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</si>
  <si>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</si>
  <si>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15.3.1</t>
  </si>
  <si>
    <t>Single half stall urinal with 5 litre P.V.C. automatic flushing cistern</t>
  </si>
  <si>
    <t>Providing and fixing wash basin with C.I. brackets, 15 mm C.P. brass pillar taps, 32 mm C.P. brass waste of standard pattern, including painting of fittings and brackets, cutting and making good the walls wherever require:</t>
  </si>
  <si>
    <t>15.4.1</t>
  </si>
  <si>
    <t>White Vitreous China Flat back wash basin size 550x 400 mm with single 15 mm C.P. brass pillar tap</t>
  </si>
  <si>
    <t>15.4.2</t>
  </si>
  <si>
    <t>White Vitreous China Surgeon type wash basin of size 660x460 mm with a pair of 15 mm C.P. brass pillar taps with elbow including operated levers</t>
  </si>
  <si>
    <t>15.5.1</t>
  </si>
  <si>
    <t>Kitchen sink with drain board</t>
  </si>
  <si>
    <t>15.5.1.1</t>
  </si>
  <si>
    <t>510x1040 mm bowl depth 250 mm</t>
  </si>
  <si>
    <t>15.5.2</t>
  </si>
  <si>
    <t>Kitchen sink without drain board</t>
  </si>
  <si>
    <t>15.5.2.1</t>
  </si>
  <si>
    <t>610x460 mm bowl depth 200 mm</t>
  </si>
  <si>
    <t>15.5.2.2</t>
  </si>
  <si>
    <t>470x420 mm bowl depth 178 mm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</si>
  <si>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</si>
  <si>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15.6.1</t>
  </si>
  <si>
    <t>Size 450x300x150 mm</t>
  </si>
  <si>
    <t>15.6.2</t>
  </si>
  <si>
    <t>Size 600x450x200 mm</t>
  </si>
  <si>
    <t>Providing and fixing white vitreous china water closet squatting pan (Indian type) :</t>
  </si>
  <si>
    <t>15.7.1</t>
  </si>
  <si>
    <t>Orissa pattern W.C. pan of size 580x440 mm</t>
  </si>
  <si>
    <t>Providing and fixing white vitreous china pedestal type (European type/ wash down type) water closet pan.</t>
  </si>
  <si>
    <t>Providing and fixing P.V.C. low level flushing cistern with manually controlled device (handle lever) conforming to IS : 7231, with all fittings and fixtures complete.</t>
  </si>
  <si>
    <t>15.10.1</t>
  </si>
  <si>
    <t>10 litre capacity - White</t>
  </si>
  <si>
    <t>Providing and fixing solid plastic seat with lid for pedestal type W.C. pan complete :</t>
  </si>
  <si>
    <t>15.11.1</t>
  </si>
  <si>
    <t>White solid plastic seat with lid</t>
  </si>
  <si>
    <t>Providing and fixing white vitreous china wash basin including making all connections but excluding the cost of fittings :</t>
  </si>
  <si>
    <t>15.13.1</t>
  </si>
  <si>
    <t>Flat back wash basin of size 550x400 mm</t>
  </si>
  <si>
    <t>Providing and fixing white vitreous china laboratory sink including making all connections excluding cost of fittings :</t>
  </si>
  <si>
    <t>15.14.1</t>
  </si>
  <si>
    <t>15.14.2</t>
  </si>
  <si>
    <t>Providing and fixing P.V.C. waste pipe for sink or wash basin including P.V.C. waste fittings complete.</t>
  </si>
  <si>
    <t>15.15.1</t>
  </si>
  <si>
    <t>Semi rigid pipe</t>
  </si>
  <si>
    <t>15.15.1.1</t>
  </si>
  <si>
    <t>32 mm dia</t>
  </si>
  <si>
    <t>15.15.1.2</t>
  </si>
  <si>
    <t>40 mm dia</t>
  </si>
  <si>
    <t>15.15.2</t>
  </si>
  <si>
    <t>Flexible pipe</t>
  </si>
  <si>
    <t>15.15.2.1</t>
  </si>
  <si>
    <t>15.15.2.2</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</si>
  <si>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</si>
  <si>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</si>
  <si>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</si>
  <si>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15.18.1</t>
  </si>
  <si>
    <t>Rectangular shape 1500x450 mm</t>
  </si>
  <si>
    <t>Providing and fixing toilet paper holder :</t>
  </si>
  <si>
    <t>15.19.1</t>
  </si>
  <si>
    <t>C.P. brass</t>
  </si>
  <si>
    <t>Providing and fixing soil, waste and vent pipes :</t>
  </si>
  <si>
    <t>15.20.1</t>
  </si>
  <si>
    <t>100 mm dia</t>
  </si>
  <si>
    <t>15.20.1.1</t>
  </si>
  <si>
    <t>Sand cast iron S&amp;S pipe as per IS: 1729</t>
  </si>
  <si>
    <t>15.20.2</t>
  </si>
  <si>
    <t>75 mm diameter :</t>
  </si>
  <si>
    <t>15.20.2.1</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</si>
  <si>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</si>
  <si>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15.21.1</t>
  </si>
  <si>
    <t>For 100 mm dia pipe</t>
  </si>
  <si>
    <t>15.21.2</t>
  </si>
  <si>
    <t>For 75 mm dia pipe</t>
  </si>
  <si>
    <t>Providing and fixing bend of required degree with access door, insertion rubber washer 3 mm thick, bolts and nuts complete.</t>
  </si>
  <si>
    <t>15.22.1</t>
  </si>
  <si>
    <t>15.22.1.1</t>
  </si>
  <si>
    <t>Sand cast iron S&amp;S as per IS - 1729</t>
  </si>
  <si>
    <t>15.22.2</t>
  </si>
  <si>
    <t>75 mm dia</t>
  </si>
  <si>
    <t>15.22.2.1</t>
  </si>
  <si>
    <t>Providing and fixing plain bend of required degree.</t>
  </si>
  <si>
    <t>15.23.1</t>
  </si>
  <si>
    <t>15.23.1.1</t>
  </si>
  <si>
    <t>Providing and fixing single equal plain junction of required degree with access door, insertion rubber washer 3 mm thick, bolts and nuts complete.</t>
  </si>
  <si>
    <t>15.24.1</t>
  </si>
  <si>
    <t>100x100x100 mm</t>
  </si>
  <si>
    <t>15.24.1.1</t>
  </si>
  <si>
    <t>15.24.2</t>
  </si>
  <si>
    <t>75x75x75 mm</t>
  </si>
  <si>
    <t>15.24.2.1</t>
  </si>
  <si>
    <t>Providing and fixing single equal plain junction of required degree :</t>
  </si>
  <si>
    <t>15.25.1</t>
  </si>
  <si>
    <t>15.25.1.1</t>
  </si>
  <si>
    <t>Providing and fixing collar :</t>
  </si>
  <si>
    <t>15.26.1</t>
  </si>
  <si>
    <t>15.26.1.1</t>
  </si>
  <si>
    <t>15.26.2</t>
  </si>
  <si>
    <t>15.26.2.1</t>
  </si>
  <si>
    <t>Providing lead caulked joints to sand cast iron/centrifugally cast (spun) iron pipes and fittings of diameter :</t>
  </si>
  <si>
    <t>15.27.1</t>
  </si>
  <si>
    <t>15.27.2</t>
  </si>
  <si>
    <t>Providing and fixing trap of self cleansing design with screwed down or hinged grating with or without vent arm complete, including cost of cutting and making good the walls and floors :</t>
  </si>
  <si>
    <t>15.28.1</t>
  </si>
  <si>
    <t>100 mm inlet and 100 mm outlet</t>
  </si>
  <si>
    <t>15.28.1.1</t>
  </si>
  <si>
    <t>Sand cast iron S&amp;S as per IS: 3989</t>
  </si>
  <si>
    <t>15.28.2</t>
  </si>
  <si>
    <t>100 mm inlet and 75 mm outlet</t>
  </si>
  <si>
    <t>15.28.2.1</t>
  </si>
  <si>
    <t>Sand cast iron S&amp;S as per IS - 3989</t>
  </si>
  <si>
    <t>WATER SUPPLY</t>
  </si>
  <si>
    <t>16.1.1</t>
  </si>
  <si>
    <t>15 mm dia nominal bore</t>
  </si>
  <si>
    <t>16.1.2</t>
  </si>
  <si>
    <t>20 mm dia nominal bore</t>
  </si>
  <si>
    <t>16.1.3</t>
  </si>
  <si>
    <t>25 mm dia nominal bore</t>
  </si>
  <si>
    <t>16.1.4</t>
  </si>
  <si>
    <t>32 mm dia nominal bore</t>
  </si>
  <si>
    <t>16.1.5</t>
  </si>
  <si>
    <t>40 mm dia nominal bore</t>
  </si>
  <si>
    <t>16.1.6</t>
  </si>
  <si>
    <t>50 mm dia nominal bore</t>
  </si>
  <si>
    <t>Providing and fixing G.I. Pipes complete with G.I. fittings and clamps, i/c making good the walls etc. concealed pipe, including painting with anti corrosive bitumastic paint, cutting chases and making good the wall :</t>
  </si>
  <si>
    <t>16.2.1</t>
  </si>
  <si>
    <t>16.2.2</t>
  </si>
  <si>
    <t>Providing and fixing G.I. pipes complete with G.I. fittings including trenching and refilling etc. External work</t>
  </si>
  <si>
    <t>16.3.1</t>
  </si>
  <si>
    <t>16.3.2</t>
  </si>
  <si>
    <t>16.3.3</t>
  </si>
  <si>
    <t>16.3.4</t>
  </si>
  <si>
    <t>16.3.5</t>
  </si>
  <si>
    <t>65 mm dia nominal bore</t>
  </si>
  <si>
    <t>Making connection of G.I. distribution branch with G.I. main of following sizes by providing and fixing tee, including cutting and threading the pipe etc. complete :</t>
  </si>
  <si>
    <t>16.4.1</t>
  </si>
  <si>
    <t>25 to 40 mm nominal bore</t>
  </si>
  <si>
    <t>16.4.2</t>
  </si>
  <si>
    <t>50 to 80 mm nominal bore</t>
  </si>
  <si>
    <t>Providing and fixing brass bib cock of approved quality :</t>
  </si>
  <si>
    <t>16.5.1</t>
  </si>
  <si>
    <t>15 mm nominal bore</t>
  </si>
  <si>
    <t>Providing and fixing brass stop cock of approved quality :</t>
  </si>
  <si>
    <t>16.6.1</t>
  </si>
  <si>
    <t>16.6.2</t>
  </si>
  <si>
    <t>20 mm nominal bore</t>
  </si>
  <si>
    <t>Providing and fixing gun metal gate valve with C.I. wheel of approved quality (screwed end) :</t>
  </si>
  <si>
    <t>16.7.1</t>
  </si>
  <si>
    <t>25 mm nominal bore</t>
  </si>
  <si>
    <t>16.7.2</t>
  </si>
  <si>
    <t>16.7.3</t>
  </si>
  <si>
    <t>32 mm nominal bore.</t>
  </si>
  <si>
    <t>16.7.4</t>
  </si>
  <si>
    <t>40 mm nominal bore</t>
  </si>
  <si>
    <t>16.7.5</t>
  </si>
  <si>
    <t>50 mm nominal bore</t>
  </si>
  <si>
    <t>16.7.6</t>
  </si>
  <si>
    <t>65 mm nominal bore</t>
  </si>
  <si>
    <t>Providing and fixing ball valve (brass) of approved quality, High or low pressure, with plastic floats complete :</t>
  </si>
  <si>
    <t>16.8.1</t>
  </si>
  <si>
    <t>16.8.2</t>
  </si>
  <si>
    <t>16.8.3</t>
  </si>
  <si>
    <t>Providing and fixing uplasticised PVC connection pipe with brass unions :</t>
  </si>
  <si>
    <t>16.9.1</t>
  </si>
  <si>
    <t>45 cm length</t>
  </si>
  <si>
    <t>16.9.1.1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</si>
  <si>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</si>
  <si>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16.10.1</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</si>
  <si>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</si>
  <si>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</si>
  <si>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16.11.1</t>
  </si>
  <si>
    <t>Providing and filling sand of grading zone V or coarser grade, allround the G.I. pipes in external work :</t>
  </si>
  <si>
    <t>16.12.1</t>
  </si>
  <si>
    <t>25 mm diameter pipe</t>
  </si>
  <si>
    <t>16.12.2</t>
  </si>
  <si>
    <t>32 mm diameter pipe</t>
  </si>
  <si>
    <t>16.12.3</t>
  </si>
  <si>
    <t>40 mm diameter pipe</t>
  </si>
  <si>
    <t>Providing and fixing G.I. Union in existing G.I. pipe line, cutting and threading the pipe and making long screws, including excavation, refilling the earth or cutting of wall and making good the same complete wherever required :</t>
  </si>
  <si>
    <t>16.13.1</t>
  </si>
  <si>
    <t>16.13.2</t>
  </si>
  <si>
    <t>16.13.3</t>
  </si>
  <si>
    <t>16.13.4</t>
  </si>
  <si>
    <t>32 mm nominal bore</t>
  </si>
  <si>
    <t>16.13.5</t>
  </si>
  <si>
    <t>16.13.6</t>
  </si>
  <si>
    <t>16.13.7</t>
  </si>
  <si>
    <t>per litre</t>
  </si>
  <si>
    <t>Providing and fixing C.P. brass bib cock of approved quality conforming to IS:8931 :</t>
  </si>
  <si>
    <t>16.15.1</t>
  </si>
  <si>
    <t>Providing and fixing C.P. brass long nose bib cock of approved quality conforming to IS standards and weighing not less than 810 gms.</t>
  </si>
  <si>
    <t>16.16.1</t>
  </si>
  <si>
    <t>Providing and fixing C.P. brass long body bib cock of approved quality conforming to IS standards and weighing not less than 690 gms.</t>
  </si>
  <si>
    <t>16.17.1</t>
  </si>
  <si>
    <t>Providing and fixing C.P. brass stop cock (concealed) of standard design and of approved make conforming to IS:8931.</t>
  </si>
  <si>
    <t>16.18.1</t>
  </si>
  <si>
    <t>Providing and fixing C.P. brass angle valve for basin mixer and geyser points of approved quality conforming to IS:8931</t>
  </si>
  <si>
    <t>16.19.1</t>
  </si>
  <si>
    <t>15mm nominal bore</t>
  </si>
  <si>
    <t>Providing and fixing C.P. Brass extension nipple (size 15mmx50mm) of approved make and quality as per direction of Engineer-in-charge.</t>
  </si>
  <si>
    <t>Cutting holes up to 30x30 cm in walls including making good the same:</t>
  </si>
  <si>
    <t>16.21.1</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</si>
  <si>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</si>
  <si>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</si>
  <si>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</si>
  <si>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</si>
  <si>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</si>
  <si>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17.1.1</t>
  </si>
  <si>
    <t>100 mm diameter</t>
  </si>
  <si>
    <t>17.1.2</t>
  </si>
  <si>
    <t>150 mm diameter</t>
  </si>
  <si>
    <t>Providing and laying cement concrete 1:5:10 (1 cement : 5 coarse sand : 10 graded stone aggregate 40 mm nominal size) up to haunches of S.W. pipes including bed concrete as per standard design :</t>
  </si>
  <si>
    <t>17.2.1</t>
  </si>
  <si>
    <t>100 mm diameter S.W. pipe</t>
  </si>
  <si>
    <t>17.2.2</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</si>
  <si>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</si>
  <si>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</si>
  <si>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17.3.1</t>
  </si>
  <si>
    <t>100x100 mm size P type</t>
  </si>
  <si>
    <t>17.3.1.1</t>
  </si>
  <si>
    <t>17.3.2</t>
  </si>
  <si>
    <t>150 x 100 mm size P type</t>
  </si>
  <si>
    <t>17.3.2.1</t>
  </si>
  <si>
    <t>With common burnt clay F.P.S. (non modular) bricks of class designation 7.5</t>
  </si>
  <si>
    <t>17.4.1</t>
  </si>
  <si>
    <t>Inside size 90x80 cm and 45 cm deep including C.I. cover with frame (light duty) 455x610 mm internal dimensions, total weight of cover and frame to be not less than 38 kg (weight of cover 23 kg and weight of frame 15 kg) :</t>
  </si>
  <si>
    <t>17.4.1.1</t>
  </si>
  <si>
    <t>17.4.2</t>
  </si>
  <si>
    <t>Inside size 120x90 cm and 90 cm deep including C.I. cover with frame (medium duty) 500 mm internal diameter, total weight of cover and frame to be not less than 116 kg (weight of cover 58 kg and weight of frame 58 kg) :</t>
  </si>
  <si>
    <t>17.4.2.1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</si>
  <si>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</si>
  <si>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17.5.1</t>
  </si>
  <si>
    <t>For pipes 100 to 250 mm diameter</t>
  </si>
  <si>
    <t>Constructing brick masonry road gully chamber 50x45x60 cm with bricks in cement mortar 1:4 (1 cement : 4 coarse sand) including 500x450 mm pre-cast R.C.C. horizontal grating with frame complete as per standard design :</t>
  </si>
  <si>
    <t>17.6.1</t>
  </si>
  <si>
    <t>Constructing brick masonry road gully chamber 45x45x77.5 cm with bricks in cement mortar 1:4 (1 cement : 4 coarse sand ) with precast R.C.C. vertical grating complete as per standard design :</t>
  </si>
  <si>
    <t>17.7.1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</si>
  <si>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</si>
  <si>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</si>
  <si>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18.1.1</t>
  </si>
  <si>
    <t>For fixed portion</t>
  </si>
  <si>
    <t>18.1.1.1</t>
  </si>
  <si>
    <t>Anodised aluminium (anodised transparent or dyed to required shade according to IS: 1868, Minimum anodic coating of grade AC 15)</t>
  </si>
  <si>
    <t>18.1.1.2</t>
  </si>
  <si>
    <t>Polyester powder coated aluminium (minimum thickness of polyester powder coating 50 micron)</t>
  </si>
  <si>
    <t>18.1.2</t>
  </si>
  <si>
    <t>For shutters of doors, windows &amp; ventilators including providing and fixing hinges/ pivots and making provision for fixing of fittings wherever required including the cost of EPDM rubber / neoprene gasket required (Fittings shall be paid for separately)</t>
  </si>
  <si>
    <t>18.1.2.1</t>
  </si>
  <si>
    <t>18.1.2.2</t>
  </si>
  <si>
    <t>18.2.1</t>
  </si>
  <si>
    <t>Pre-laminated particle board with decorative lamination on one side and balancing lamination on other side</t>
  </si>
  <si>
    <t>18.2.2</t>
  </si>
  <si>
    <t>Pre-laminated particle board with decorative lamination on both sides</t>
  </si>
  <si>
    <t>18.3.1</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</si>
  <si>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</si>
  <si>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18.4.1</t>
  </si>
  <si>
    <t>With stainless steel cover plate minimum 1.25 mm thickness</t>
  </si>
  <si>
    <t>Providing and fixing 6 mm dia. G.I. level adjusting hangers (upto 1200mm length), fixed to roof slabs by means of ceiling cleats made out of G.I. flat 40x3mm size 60 mm long and stainless steel expandable dash fastener of 12.5 mm dia and 50 mm long, complete as per direction of Engineer-in-charge.</t>
  </si>
  <si>
    <t>Filling the gap in between aluminium frame &amp; adjacent RCC/ Brick/ Stone work by providing weather silicon sealant over backer rod of approved quality as per architectural drawings and direction of Engineer-in-charge complete.</t>
  </si>
  <si>
    <t>18.7.1</t>
  </si>
  <si>
    <t>Upto 5mm depth and 5 mm width</t>
  </si>
  <si>
    <t>18.8.1</t>
  </si>
  <si>
    <t>255 X 19 mm</t>
  </si>
  <si>
    <t>18.8.2</t>
  </si>
  <si>
    <t>355 X 19 mm</t>
  </si>
  <si>
    <t>18.10.1</t>
  </si>
  <si>
    <t>Anodized (AC 15 ) aluminium</t>
  </si>
  <si>
    <t>18.10.2</t>
  </si>
  <si>
    <t>Polyester powder coated minimum thickness 50 micron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</si>
  <si>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</si>
  <si>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WATER PROOFING</t>
  </si>
  <si>
    <t>19.2.1</t>
  </si>
  <si>
    <t>With average thickness of 120 mm and minimum thickness at khurra as 65 mm.</t>
  </si>
  <si>
    <t>Grading roof for water proofing treatment with</t>
  </si>
  <si>
    <t>19.3.1</t>
  </si>
  <si>
    <t>19.3.2</t>
  </si>
  <si>
    <t>Cement mortar 1:3 (1 cement : 3 coarse sand)</t>
  </si>
  <si>
    <t>STRUCTURAL GLAZING ALUMINIUM COMPOSITE PANEL</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</si>
  <si>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</si>
  <si>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</si>
  <si>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21.1.1</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</si>
  <si>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</si>
  <si>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</si>
  <si>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21.2.1</t>
  </si>
  <si>
    <t>Bars above 12 mm diameter</t>
  </si>
  <si>
    <t>Providing, mixing and applying bonding coat of approved adhesive on chipped portion of RCC as per  specifications and direction of Engineer-In-charge complete in all respect.</t>
  </si>
  <si>
    <t>21.3.1</t>
  </si>
  <si>
    <t>Epoxy bonding adhesive having coverage 2.20 sqm/kg of approved make</t>
  </si>
  <si>
    <t>Providing, erecting, maintaining and removing temporary protective screens made out of specified fabric with all necessary fixing arrangement to ensure that it remains in position for the work duration as required by the Engineer-in-charge.</t>
  </si>
  <si>
    <t>21.4.1</t>
  </si>
  <si>
    <t>Wooven PVC cloth</t>
  </si>
  <si>
    <t>MINOR CIVIL MAINTENANCE WORK:</t>
  </si>
  <si>
    <t>Sqm</t>
  </si>
  <si>
    <t>Each</t>
  </si>
  <si>
    <t>NIT No. 02/Civil/D2/2020-21/01</t>
  </si>
  <si>
    <t>CARRIAGE OF MATERIALS</t>
  </si>
  <si>
    <t>By Mechanical Transport including loading,unloading and stacking</t>
  </si>
  <si>
    <t>Earth Lead - 5 km</t>
  </si>
  <si>
    <t>Earth work in surface excavation not exceeding 30 cm in depth but exceeding 1.5 m in width as well as 10 sqm on plan including getting out and disposal of excavated earth upto 50 m and lift upto 1.5 m, as directed by Engineer-in- Charge:</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</si>
  <si>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</si>
  <si>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</si>
  <si>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</si>
  <si>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1:2:4 (1 cement : 2 coarse sand (zone-III) derived from natural sources: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</si>
  <si>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</si>
  <si>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</si>
  <si>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</si>
  <si>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</si>
  <si>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</si>
  <si>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</si>
  <si>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</si>
  <si>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</si>
  <si>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</si>
  <si>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</si>
  <si>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</si>
  <si>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1:2:4 (1 cement : 2 coarse sand (zone-III)  derived from  natural sources: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</si>
  <si>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</si>
  <si>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</si>
  <si>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</si>
  <si>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</si>
  <si>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Providing, hoisting and fixing above plinth level up to floor five  level precast  reinforced  cement concrete in  lintels, beams and bressumers, including setting in cement mortar  1:3 (1 cement : 3 coarse sand), cost of required centering  and shuttering but , excluding the cost of reinforcement, with 1:1.5:3 (1 cement 1.5 coarse sand (zone-III) derived from natural sources : 3 graded stone aggregate 20 mm  nominal size derived from natural sources)</t>
  </si>
  <si>
    <t>Thermo-Mechanically Treated bars of grade Fe-500D or more.</t>
  </si>
  <si>
    <t>MASONRY WORK</t>
  </si>
  <si>
    <t>CLADDING WORK</t>
  </si>
  <si>
    <t>6.1.1.2</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</si>
  <si>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</si>
  <si>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</si>
  <si>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7.5.1</t>
  </si>
  <si>
    <t>7.7.1</t>
  </si>
  <si>
    <t>7.7.1.1</t>
  </si>
  <si>
    <t>7.9.2</t>
  </si>
  <si>
    <t>7.11.1</t>
  </si>
  <si>
    <t>7.11.2</t>
  </si>
  <si>
    <t>7.13.2</t>
  </si>
  <si>
    <t>7.14.3</t>
  </si>
  <si>
    <t>7.14.4</t>
  </si>
  <si>
    <t>7.15.2</t>
  </si>
  <si>
    <t>7.21.1</t>
  </si>
  <si>
    <t>7.21.2</t>
  </si>
  <si>
    <t>7.21.3</t>
  </si>
  <si>
    <t>7.21.4</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</si>
  <si>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</si>
  <si>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</si>
  <si>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2nd class teak wood lipping/ moulded beading or taj beading of size 18X5 mm fixed with wooden adhesive of approved quality and screws/nails on the edges of the Pre-laminated particle board as per direction of Engineer-in-charge.</t>
  </si>
  <si>
    <t>7.32.1</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</si>
  <si>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</si>
  <si>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Providing and fixing factory made shutters of Pre-laminated particle board flat pressed three layer or graded wood particle board with one side decorative finish and other side balancing lamination conforming to IS: 12823 Grade l Type ll, of approved design, and edges sealed with water resistant paint and lipped with aluminium 'U' type edge beading all- round the shutter, including fixing with angle cleat, grip strip, cadmium plated steel screws, including fixing of aluminium hinges 100x63x4 mm etc. complete as per architectural drawing and direction of Engineer-in-Charge (Cost of 'U' beading and hinges will be paid for separately).</t>
  </si>
  <si>
    <t>7.35.1</t>
  </si>
  <si>
    <t>Providing and fixing aluminum U beading of required size to Pre-laminated/flush door shutter, including fixing etc. complete as per direction of Engineer-in-charge.</t>
  </si>
  <si>
    <t>7.37.1.1</t>
  </si>
  <si>
    <t>7.37.1.1.1</t>
  </si>
  <si>
    <t>7.38.1</t>
  </si>
  <si>
    <t>Providing and fixing stainless steel (SS-304 grade) friction hinges to the side/top hung uPVC windows, of approved quality, with necessary stainless steel screws etc. as per direction of Engineer-in-charge.</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</si>
  <si>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</si>
  <si>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8.1.1</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</si>
  <si>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</si>
  <si>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</si>
  <si>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</si>
  <si>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8.8.1</t>
  </si>
  <si>
    <t>8.8.2</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</si>
  <si>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</si>
  <si>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8.10.2</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</si>
  <si>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</si>
  <si>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8.12.1</t>
  </si>
  <si>
    <t>In dado/skirting on 12 mm thick mortar 1:4 (1 acid proof cement : 4 coarse sand)</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</si>
  <si>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</si>
  <si>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</si>
  <si>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9.16.1</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</si>
  <si>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</si>
  <si>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 xml:space="preserve">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</si>
  <si>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t>
  </si>
  <si>
    <t>9.21.1</t>
  </si>
  <si>
    <t>Polished Granite stone slab jet Black, Cherry Red, Elite Brown, Cat Eye or equivalent.</t>
  </si>
  <si>
    <t>10.3.1</t>
  </si>
  <si>
    <t>10.5.1</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</si>
  <si>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</si>
  <si>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10.8.1</t>
  </si>
  <si>
    <t>10.8.2</t>
  </si>
  <si>
    <t>10.9.1.1</t>
  </si>
  <si>
    <t>10.9.2.1</t>
  </si>
  <si>
    <t>10.9.3</t>
  </si>
  <si>
    <t>10.9.3.1</t>
  </si>
  <si>
    <t>10.9.4</t>
  </si>
  <si>
    <t>10.9.4.1</t>
  </si>
  <si>
    <t>10.9.4.2</t>
  </si>
  <si>
    <t>10.9.5</t>
  </si>
  <si>
    <t>10.9.5.1</t>
  </si>
  <si>
    <t>12.5 mm thick tapered edge gypsum plain board conforming to IS: 2095- (Part I) :2011 (Board with BIS certification marks)</t>
  </si>
  <si>
    <t>10.12.2</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</si>
  <si>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</si>
  <si>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</si>
  <si>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Ridges plain (500 - 600mm)</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</si>
  <si>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</si>
  <si>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10.15.1</t>
  </si>
  <si>
    <t>10.15.2</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</si>
  <si>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Note :-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</si>
  <si>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</si>
  <si>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Distempering with 1st quality acrylic distemper (ready mixed) having VOC content less than 50 gms/litre, of approved manufacturer, of required shade and colour complete, as per manufacturer's specification.</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</si>
  <si>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</si>
  <si>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11.22.1</t>
  </si>
  <si>
    <t>11.25.1</t>
  </si>
  <si>
    <t>11.26.1</t>
  </si>
  <si>
    <t>11.27.1</t>
  </si>
  <si>
    <t>Distempering with 1st quality acrylic  distemper (ready made) having VOC content less than 50 gm per ltr. of approved manufacturer and of required shade and colour complete. as per manufacturer's specification.</t>
  </si>
  <si>
    <t>11.28.1</t>
  </si>
  <si>
    <t>11.29.1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</si>
  <si>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</si>
  <si>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</si>
  <si>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</si>
  <si>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</si>
  <si>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Float glass panes of nominal thickness 4 mm (weight not less than 10kg/sqm)</t>
  </si>
  <si>
    <t>Raking out joints in lime or cement mortar and preparing the surface for re-pointing or replastering, including disposal of rubbish to the dumping ground, all complete as per direction of Engineer-in-Charge.</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</si>
  <si>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</si>
  <si>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15 to 40 mm dia G.I. pipe including stacking of dismantled pipes (within 50 metres lead) as per direction of Engineer-in-Charge.</t>
  </si>
  <si>
    <t>DISMANTLING AND DEMOLISHING</t>
  </si>
  <si>
    <t>Extra for cutting reinforcement bars manually/ by mechanical means in R.C.C. or R.B. work (Payment shall be made on the cross sectional area of R.C.C. or R.B. work) as per direction of Engineer-in-charge.</t>
  </si>
  <si>
    <t>1000 Nos</t>
  </si>
  <si>
    <t>Demolishing dry brick pitching in floors, drains etc. including stacking of serviceable material and disposal of unserviceable material within 50 metres lead :</t>
  </si>
  <si>
    <t>Asbestos Cement sheet</t>
  </si>
  <si>
    <t>Dismantling aluminium/ Gypsum partitions, doors, windows, fixed glazing and false ceiling including disposal of unserviceable material and stacking of serviceable material with in 50 meters lead as directed by Engineer-in-charge.</t>
  </si>
  <si>
    <t>Providing and fixing Stainless Steel A ISI 304 (18/8) kitchen sink as per IS:13983 with C.I. brackets and stainless steel plug 40 mm, including painting of fittings and brackets, cutting and making good the walls wherever required :</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</si>
  <si>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</si>
  <si>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</si>
  <si>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G.I. pipes complete with G.I. fittings and clamps, i/c cutting and making good the walls etc. Internal work - Exposed on wall</t>
  </si>
  <si>
    <t>Providing and fixing rectangular high density polyethylene water storage loft tank with cover, conforming to ISI : 12701, colour of opaque white or as approved by Engineer-in-charge. The rate includes making necessary holes for inlet, outlet &amp; over flow pipes. The base support i/c fittings &amp; fixtures for tank shall be paid separately.</t>
  </si>
  <si>
    <t>Making hole up to 20x20 cm and embedding pipes up to 150 mm diameter in masonry and filling with cement concrete 1:3:6 (1 cement : 3 coarse sand: 6 graded stone aggregate 20 mm nominal size) including disposal of malba.</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</si>
  <si>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</si>
  <si>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</si>
  <si>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</si>
  <si>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</si>
  <si>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powder coated aluminium work (minimum thickness of powder coating 50 micron) consisting of tee/ angle sections, of approved make conforming to IS : 733 in frames of false ceiling including aluminium angle cleats with necessary C.P. brass/ stainless steel sunk screws, aluminium perimeter angles fixed to wall with stainless steel rawl plugs @ 450 mm centre to centre and fixing the frame work to G.I. level adjusting hangers 6 mm dia. with necessary cadmium plated machine screws all complete as per approved architectural drawings and direction of the Engineer-in-charge (level adjusting hangers, ceiling cleats and expansion hold fasteners to be paid for separately).</t>
  </si>
  <si>
    <t>Providing and fixing stainless steel (SS 304 grade) adjustable friction windows stays of approved quality with necessary stainless steel screws etc. to the side hung windows as per direction of Engineer-in-charge complete.</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</si>
  <si>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</si>
  <si>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</si>
  <si>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Providing and fixing 12 mm thick frameless toughened glass door shutter of approved brand and manufacture, including providing and fixing top &amp; bottom pivot &amp; double acting hydraulic floor spring type fixing arrangement and making necessary holes etc. for fixing required door fittings, all complete as per direction of Engineer-in-charge (Door handle, lock and stopper etc.to be paid separately).</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</si>
  <si>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</si>
  <si>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</si>
  <si>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Cement concrete 1:2:4 (1 cement : 2 coarse sand : 4 graded stone aggregate 20mm nominal size)</t>
  </si>
  <si>
    <t>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</si>
  <si>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</si>
  <si>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 xml:space="preserve">"Providing and laying in position cement concrete of specified grade excluding the cost of centering and shuttering - All work up to plinth level. 
1:5:10 (1 cement : 5 fine sand : 10 graded Brick aggregate 40 mm nominal size).    
"
</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</si>
  <si>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</si>
  <si>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</si>
  <si>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"Providing and fixing vertical venition blinds vista make dust  guard (classic/select) 100 mm wide on windows.</t>
  </si>
  <si>
    <t xml:space="preserve">Providing and fixing CP health faucet Corsa brand or Equivalent (hand shower) for European type WC/ IWC of standard make fixed on existing angle valve etc. Complete.
</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</si>
  <si>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t>
  </si>
  <si>
    <t xml:space="preserve">Providing and fixing of S.S (steel grade 304) sliding door bolt satin S.S. finish of kich make or approved equivalent including the cost of screws and other incidental charges as per the approved sample complete. 250x16mm.
</t>
  </si>
  <si>
    <t xml:space="preserve"> Providing and fixing  Stailess steel grade 316 Door stopper of Kich make or approved equivalent, including the cost of screw and other incidental charges complete.     
</t>
  </si>
  <si>
    <t xml:space="preserve"> Providing and fixing  Stailess steel grade 316 Door stopper of Kich make or approved equivalent, including the cost of screw and other incidental charges complete. </t>
  </si>
  <si>
    <t xml:space="preserve">Providing and fixing  Stailess steel Tower bolt of Kich/ Golden make or equivalent, including the cost of screws etc. complete all as per direction of Engineer-in-charge. 250x10 mm.
"
</t>
  </si>
  <si>
    <t xml:space="preserve">P/F on wall face un plasticized PVC pipe incl. Jointing with seal ring single socketed pipe 160mm dia.
</t>
  </si>
  <si>
    <t>Rm</t>
  </si>
  <si>
    <t xml:space="preserve">P/F on wall face unplasticised PVC molded fittings for unplasticised PVC pipe incl. Jointing with seal ring
single Tee 160mm x160mm x 160mm dia.
</t>
  </si>
  <si>
    <t xml:space="preserve">P/F on wall face UN plasticized PVC molded fittings for un plasticized PVC pipe incl jointing plug 160mm dia.
</t>
  </si>
  <si>
    <t xml:space="preserve">P/F on wall face un plasticized PVC molded fittings for un plasticized PVC pipe incl. Jointing with seal ring.
Bend 160mm dia.
</t>
  </si>
  <si>
    <t xml:space="preserve">P/F on wall face un plasticized PVC pipe incl. Jointing with seal ring single soocketed pipe 
200mm dia.
</t>
  </si>
  <si>
    <t xml:space="preserve">P/F on wall face UN plasticized PVC molded fittings for un plasticized PVC pipe including jointing with seal ring. Band 200 mm dia.
</t>
  </si>
  <si>
    <t xml:space="preserve">Providing and fixing Sun control  coloured  solar film of GARWARE make on glass panes etc. Complete.
</t>
  </si>
  <si>
    <t xml:space="preserve">P/F plastic body PVC finish fully automatic """"NO TOUCH""""hand drier suitable to operate on 220 volts, single phase 50 Hz A.C power supply and directly plugged to power point size of 240mm * 235 mm 195mm, heater wattage  1800 wtih heater wattage 1800 with fixing on wall complete.     
</t>
  </si>
  <si>
    <t xml:space="preserve">Replacement of Solerroid valve for uninal / wash basin auto flush includiing removal of old solenoid valve and servicing etc complete.
</t>
  </si>
  <si>
    <t xml:space="preserve">Repalcement of battery box of Sensor of Urinal/Washbasin Flush for auto flushing system.
</t>
  </si>
  <si>
    <t xml:space="preserve">Replacement of wall concealed Metropole WC flush valve (push type) in existing connection point complete.
</t>
  </si>
  <si>
    <t xml:space="preserve">Providing and fixing CP. Brass Threeway Swanneck Piller Cock of standerd make (L &amp; K or equivalent make) complete.
</t>
  </si>
  <si>
    <t xml:space="preserve">Providing and fixing CP Nozzle cock 15 mm dia of approved make.
</t>
  </si>
  <si>
    <t xml:space="preserve">Providing and fixing CP Liquid soap Dispenser (Container) of standared mark fix on the wall with screw etc. Complete.
</t>
  </si>
  <si>
    <t xml:space="preserve">Replacement of urinal flush valve by providing and fixing CP push valve in existing connection point with required finishing etc, complete.
</t>
  </si>
  <si>
    <t xml:space="preserve">Providing and Fixing C.P. waste 32mm dia for Basin/ Sink.
</t>
  </si>
  <si>
    <t xml:space="preserve">Removal of old PVC floor and proper scrapping, cleaning etc to prepare surface for reflooring as per direction incharge.
</t>
  </si>
  <si>
    <t xml:space="preserve">Providing and fixing 19mmplywood board  fixing with screws etc. complete (Frames, backing or studding to be paid separately): 19 mm thick Plywood Board.
</t>
  </si>
  <si>
    <t xml:space="preserve">Providing and fixing Eco stone marble finishing of 4.00mm thickness fixing with the silicon adisive on the wall surface with the skilled and experienced workers at site incluiding finishing the same as adviced by the Engineer in charge etc complete.
</t>
  </si>
  <si>
    <t xml:space="preserve"> Providing and fixing Roller blinds vista make dust  guard as per approved shade and colour
.
</t>
  </si>
  <si>
    <t xml:space="preserve">Replacement of battery and servicing of sensor of wash basin flush for battery operated auto flushing system (6volt battery).
</t>
  </si>
  <si>
    <t xml:space="preserve">Total Estimated Cost without GST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</si>
</sst>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0" fillId="0" borderId="0" xfId="0" applyAlignment="1">
      <alignment horizontal="left" vertical="top"/>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1" fillId="0" borderId="11"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39" fillId="0" borderId="10" xfId="0" applyNumberFormat="1" applyFont="1" applyBorder="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6</xdr:col>
      <xdr:colOff>857250</xdr:colOff>
      <xdr:row>1</xdr:row>
      <xdr:rowOff>352425</xdr:rowOff>
    </xdr:to>
    <xdr:pic>
      <xdr:nvPicPr>
        <xdr:cNvPr id="1" name="Picture 2" descr="tenderlogo_gray"/>
        <xdr:cNvPicPr preferRelativeResize="1">
          <a:picLocks noChangeAspect="1"/>
        </xdr:cNvPicPr>
      </xdr:nvPicPr>
      <xdr:blipFill>
        <a:blip r:embed="rId1"/>
        <a:stretch>
          <a:fillRect/>
        </a:stretch>
      </xdr:blipFill>
      <xdr:spPr>
        <a:xfrm>
          <a:off x="5476875" y="19050"/>
          <a:ext cx="552450" cy="590550"/>
        </a:xfrm>
        <a:prstGeom prst="rect">
          <a:avLst/>
        </a:prstGeom>
        <a:noFill/>
        <a:ln w="9525" cmpd="sng">
          <a:noFill/>
        </a:ln>
      </xdr:spPr>
    </xdr:pic>
    <xdr:clientData/>
  </xdr:twoCellAnchor>
  <xdr:twoCellAnchor editAs="oneCell">
    <xdr:from>
      <xdr:col>0</xdr:col>
      <xdr:colOff>0</xdr:colOff>
      <xdr:row>0</xdr:row>
      <xdr:rowOff>28575</xdr:rowOff>
    </xdr:from>
    <xdr:to>
      <xdr:col>2</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810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5"/>
  <sheetViews>
    <sheetView tabSelected="1" zoomScale="115" zoomScaleNormal="115" zoomScalePageLayoutView="0" workbookViewId="0" topLeftCell="B1">
      <selection activeCell="N7" sqref="N7"/>
    </sheetView>
  </sheetViews>
  <sheetFormatPr defaultColWidth="9.140625" defaultRowHeight="15"/>
  <cols>
    <col min="1" max="1" width="5.7109375" style="0" hidden="1" customWidth="1"/>
    <col min="2" max="2" width="8.7109375" style="6" bestFit="1" customWidth="1"/>
    <col min="3" max="3" width="47.140625" style="0" customWidth="1"/>
    <col min="4" max="4" width="5.140625" style="0" customWidth="1"/>
    <col min="5" max="5" width="5.7109375" style="1" customWidth="1"/>
    <col min="6" max="6" width="10.8515625" style="0" customWidth="1"/>
    <col min="7" max="7" width="13.140625" style="0" customWidth="1"/>
  </cols>
  <sheetData>
    <row r="1" spans="1:7" ht="20.25" customHeight="1">
      <c r="A1" s="25" t="s">
        <v>6</v>
      </c>
      <c r="B1" s="26"/>
      <c r="C1" s="26"/>
      <c r="D1" s="26"/>
      <c r="E1" s="26"/>
      <c r="F1" s="26"/>
      <c r="G1" s="27"/>
    </row>
    <row r="2" spans="1:7" ht="28.5" customHeight="1">
      <c r="A2" s="22" t="s">
        <v>716</v>
      </c>
      <c r="B2" s="23"/>
      <c r="C2" s="23"/>
      <c r="D2" s="23"/>
      <c r="E2" s="23"/>
      <c r="F2" s="23"/>
      <c r="G2" s="24"/>
    </row>
    <row r="3" spans="1:7" ht="36.75" customHeight="1">
      <c r="A3" s="19" t="s">
        <v>9</v>
      </c>
      <c r="B3" s="20"/>
      <c r="C3" s="20"/>
      <c r="D3" s="20"/>
      <c r="E3" s="20"/>
      <c r="F3" s="20"/>
      <c r="G3" s="21"/>
    </row>
    <row r="4" spans="1:7" ht="26.25">
      <c r="A4" s="18" t="s">
        <v>3</v>
      </c>
      <c r="B4" s="18"/>
      <c r="C4" s="18"/>
      <c r="D4" s="18"/>
      <c r="E4" s="18"/>
      <c r="F4" s="18"/>
      <c r="G4" s="2"/>
    </row>
    <row r="5" spans="1:7" ht="38.25">
      <c r="A5" s="3" t="s">
        <v>7</v>
      </c>
      <c r="B5" s="3" t="s">
        <v>8</v>
      </c>
      <c r="C5" s="4" t="s">
        <v>4</v>
      </c>
      <c r="D5" s="5" t="s">
        <v>0</v>
      </c>
      <c r="E5" s="4" t="s">
        <v>1</v>
      </c>
      <c r="F5" s="2" t="s">
        <v>5</v>
      </c>
      <c r="G5" s="5" t="s">
        <v>2</v>
      </c>
    </row>
    <row r="6" spans="1:7" ht="19.5" customHeight="1">
      <c r="A6" s="12"/>
      <c r="B6" s="7">
        <v>1</v>
      </c>
      <c r="C6" s="8" t="s">
        <v>717</v>
      </c>
      <c r="D6" s="9"/>
      <c r="E6" s="10" t="s">
        <v>10</v>
      </c>
      <c r="F6" s="11"/>
      <c r="G6" s="11"/>
    </row>
    <row r="7" spans="1:7" ht="25.5">
      <c r="A7" s="12"/>
      <c r="B7" s="7">
        <v>1.1</v>
      </c>
      <c r="C7" s="8" t="s">
        <v>718</v>
      </c>
      <c r="D7" s="9"/>
      <c r="E7" s="10" t="s">
        <v>10</v>
      </c>
      <c r="F7" s="11"/>
      <c r="G7" s="11"/>
    </row>
    <row r="8" spans="1:7" ht="15">
      <c r="A8" s="12"/>
      <c r="B8" s="7" t="s">
        <v>11</v>
      </c>
      <c r="C8" s="8" t="s">
        <v>719</v>
      </c>
      <c r="D8" s="9">
        <v>20</v>
      </c>
      <c r="E8" s="10" t="s">
        <v>12</v>
      </c>
      <c r="F8" s="11">
        <v>176.96</v>
      </c>
      <c r="G8" s="11">
        <f>ROUND(D8*F8,0)</f>
        <v>3539</v>
      </c>
    </row>
    <row r="9" spans="1:7" ht="15">
      <c r="A9" s="12"/>
      <c r="B9" s="7">
        <v>2</v>
      </c>
      <c r="C9" s="8" t="s">
        <v>13</v>
      </c>
      <c r="D9" s="9"/>
      <c r="E9" s="10" t="s">
        <v>10</v>
      </c>
      <c r="F9" s="11"/>
      <c r="G9" s="11"/>
    </row>
    <row r="10" spans="1:7" ht="53.25" customHeight="1">
      <c r="A10" s="12"/>
      <c r="B10" s="7">
        <v>2.1</v>
      </c>
      <c r="C10" s="8" t="s">
        <v>720</v>
      </c>
      <c r="D10" s="9"/>
      <c r="E10" s="10" t="s">
        <v>10</v>
      </c>
      <c r="F10" s="11"/>
      <c r="G10" s="11"/>
    </row>
    <row r="11" spans="1:7" ht="17.25" customHeight="1">
      <c r="A11" s="12"/>
      <c r="B11" s="7" t="s">
        <v>14</v>
      </c>
      <c r="C11" s="8" t="s">
        <v>15</v>
      </c>
      <c r="D11" s="9">
        <v>200</v>
      </c>
      <c r="E11" s="10" t="s">
        <v>16</v>
      </c>
      <c r="F11" s="11">
        <v>81.14</v>
      </c>
      <c r="G11" s="11">
        <f aca="true" t="shared" si="0" ref="G11:G69">ROUND(D11*F11,0)</f>
        <v>16228</v>
      </c>
    </row>
    <row r="12" spans="1:7" ht="83.25" customHeight="1">
      <c r="A12" s="12"/>
      <c r="B12" s="7">
        <v>2.2</v>
      </c>
      <c r="C12" s="8" t="s">
        <v>17</v>
      </c>
      <c r="D12" s="9"/>
      <c r="E12" s="10" t="s">
        <v>10</v>
      </c>
      <c r="F12" s="11"/>
      <c r="G12" s="11"/>
    </row>
    <row r="13" spans="1:7" ht="14.25" customHeight="1">
      <c r="A13" s="12"/>
      <c r="B13" s="7" t="s">
        <v>18</v>
      </c>
      <c r="C13" s="8" t="s">
        <v>19</v>
      </c>
      <c r="D13" s="9">
        <v>50</v>
      </c>
      <c r="E13" s="10" t="s">
        <v>12</v>
      </c>
      <c r="F13" s="11">
        <v>221.21</v>
      </c>
      <c r="G13" s="11">
        <f t="shared" si="0"/>
        <v>11061</v>
      </c>
    </row>
    <row r="14" spans="1:7" ht="102">
      <c r="A14" s="12"/>
      <c r="B14" s="7">
        <v>2.3</v>
      </c>
      <c r="C14" s="8" t="s">
        <v>20</v>
      </c>
      <c r="D14" s="9"/>
      <c r="E14" s="10" t="s">
        <v>10</v>
      </c>
      <c r="F14" s="11"/>
      <c r="G14" s="11"/>
    </row>
    <row r="15" spans="1:7" ht="15">
      <c r="A15" s="12"/>
      <c r="B15" s="7" t="s">
        <v>21</v>
      </c>
      <c r="C15" s="8" t="s">
        <v>15</v>
      </c>
      <c r="D15" s="9"/>
      <c r="E15" s="10" t="s">
        <v>10</v>
      </c>
      <c r="F15" s="11"/>
      <c r="G15" s="11"/>
    </row>
    <row r="16" spans="1:7" ht="14.25" customHeight="1">
      <c r="A16" s="12"/>
      <c r="B16" s="7" t="s">
        <v>22</v>
      </c>
      <c r="C16" s="8" t="s">
        <v>23</v>
      </c>
      <c r="D16" s="9">
        <v>15</v>
      </c>
      <c r="E16" s="10" t="s">
        <v>24</v>
      </c>
      <c r="F16" s="11">
        <v>319.33</v>
      </c>
      <c r="G16" s="11">
        <f t="shared" si="0"/>
        <v>4790</v>
      </c>
    </row>
    <row r="17" spans="1:7" ht="29.25" customHeight="1">
      <c r="A17" s="12"/>
      <c r="B17" s="7">
        <v>2.4</v>
      </c>
      <c r="C17" s="8" t="s">
        <v>25</v>
      </c>
      <c r="D17" s="9">
        <v>30</v>
      </c>
      <c r="E17" s="10" t="s">
        <v>12</v>
      </c>
      <c r="F17" s="11">
        <v>192.59</v>
      </c>
      <c r="G17" s="11">
        <f t="shared" si="0"/>
        <v>5778</v>
      </c>
    </row>
    <row r="18" spans="1:7" ht="38.25">
      <c r="A18" s="12"/>
      <c r="B18" s="7">
        <v>2.5</v>
      </c>
      <c r="C18" s="8" t="s">
        <v>721</v>
      </c>
      <c r="D18" s="9">
        <v>5</v>
      </c>
      <c r="E18" s="10" t="s">
        <v>12</v>
      </c>
      <c r="F18" s="11">
        <v>1712.45</v>
      </c>
      <c r="G18" s="11">
        <f t="shared" si="0"/>
        <v>8562</v>
      </c>
    </row>
    <row r="19" spans="1:7" ht="51">
      <c r="A19" s="12"/>
      <c r="B19" s="7">
        <v>2.6</v>
      </c>
      <c r="C19" s="8" t="s">
        <v>722</v>
      </c>
      <c r="D19" s="9"/>
      <c r="E19" s="10" t="s">
        <v>10</v>
      </c>
      <c r="F19" s="11"/>
      <c r="G19" s="11"/>
    </row>
    <row r="20" spans="1:7" ht="15">
      <c r="A20" s="12"/>
      <c r="B20" s="7" t="s">
        <v>26</v>
      </c>
      <c r="C20" s="8" t="s">
        <v>15</v>
      </c>
      <c r="D20" s="9">
        <v>500</v>
      </c>
      <c r="E20" s="10" t="s">
        <v>16</v>
      </c>
      <c r="F20" s="11">
        <v>21.35</v>
      </c>
      <c r="G20" s="11">
        <f t="shared" si="0"/>
        <v>10675</v>
      </c>
    </row>
    <row r="21" spans="1:7" ht="76.5">
      <c r="A21" s="12"/>
      <c r="B21" s="7">
        <v>2.7</v>
      </c>
      <c r="C21" s="8" t="s">
        <v>723</v>
      </c>
      <c r="D21" s="9"/>
      <c r="E21" s="10" t="s">
        <v>10</v>
      </c>
      <c r="F21" s="11"/>
      <c r="G21" s="11"/>
    </row>
    <row r="22" spans="1:7" ht="15">
      <c r="A22" s="12"/>
      <c r="B22" s="7" t="s">
        <v>27</v>
      </c>
      <c r="C22" s="8" t="s">
        <v>15</v>
      </c>
      <c r="D22" s="9">
        <v>10</v>
      </c>
      <c r="E22" s="10" t="s">
        <v>28</v>
      </c>
      <c r="F22" s="11">
        <v>69.53</v>
      </c>
      <c r="G22" s="11">
        <f t="shared" si="0"/>
        <v>695</v>
      </c>
    </row>
    <row r="23" spans="1:7" ht="63.75">
      <c r="A23" s="12"/>
      <c r="B23" s="7">
        <v>2.8</v>
      </c>
      <c r="C23" s="8" t="s">
        <v>29</v>
      </c>
      <c r="D23" s="9">
        <v>100</v>
      </c>
      <c r="E23" s="10" t="s">
        <v>16</v>
      </c>
      <c r="F23" s="11">
        <v>11</v>
      </c>
      <c r="G23" s="11">
        <f t="shared" si="0"/>
        <v>1100</v>
      </c>
    </row>
    <row r="24" spans="1:7" ht="15">
      <c r="A24" s="12"/>
      <c r="B24" s="7">
        <v>3</v>
      </c>
      <c r="C24" s="8" t="s">
        <v>30</v>
      </c>
      <c r="D24" s="9"/>
      <c r="E24" s="10" t="s">
        <v>10</v>
      </c>
      <c r="F24" s="11"/>
      <c r="G24" s="11"/>
    </row>
    <row r="25" spans="1:7" ht="38.25">
      <c r="A25" s="12"/>
      <c r="B25" s="7">
        <v>3.1</v>
      </c>
      <c r="C25" s="8" t="s">
        <v>31</v>
      </c>
      <c r="D25" s="9"/>
      <c r="E25" s="10" t="s">
        <v>10</v>
      </c>
      <c r="F25" s="11"/>
      <c r="G25" s="11"/>
    </row>
    <row r="26" spans="1:7" ht="38.25">
      <c r="A26" s="12"/>
      <c r="B26" s="7" t="s">
        <v>32</v>
      </c>
      <c r="C26" s="8" t="s">
        <v>724</v>
      </c>
      <c r="D26" s="9">
        <v>2</v>
      </c>
      <c r="E26" s="10" t="s">
        <v>12</v>
      </c>
      <c r="F26" s="11">
        <v>5952.3</v>
      </c>
      <c r="G26" s="11">
        <f t="shared" si="0"/>
        <v>11905</v>
      </c>
    </row>
    <row r="27" spans="1:7" ht="40.5" customHeight="1">
      <c r="A27" s="12"/>
      <c r="B27" s="7" t="s">
        <v>33</v>
      </c>
      <c r="C27" s="8" t="s">
        <v>725</v>
      </c>
      <c r="D27" s="9">
        <v>2</v>
      </c>
      <c r="E27" s="10" t="s">
        <v>12</v>
      </c>
      <c r="F27" s="11">
        <v>5076.37</v>
      </c>
      <c r="G27" s="11">
        <f t="shared" si="0"/>
        <v>10153</v>
      </c>
    </row>
    <row r="28" spans="1:7" ht="93.75" customHeight="1">
      <c r="A28" s="12"/>
      <c r="B28" s="7">
        <v>3.2</v>
      </c>
      <c r="C28" s="8" t="s">
        <v>726</v>
      </c>
      <c r="D28" s="9"/>
      <c r="E28" s="10" t="s">
        <v>10</v>
      </c>
      <c r="F28" s="11"/>
      <c r="G28" s="11"/>
    </row>
    <row r="29" spans="1:7" ht="29.25" customHeight="1">
      <c r="A29" s="12"/>
      <c r="B29" s="7" t="s">
        <v>34</v>
      </c>
      <c r="C29" s="8" t="s">
        <v>727</v>
      </c>
      <c r="D29" s="9">
        <v>2</v>
      </c>
      <c r="E29" s="10" t="s">
        <v>12</v>
      </c>
      <c r="F29" s="11">
        <v>7870.62</v>
      </c>
      <c r="G29" s="11">
        <f t="shared" si="0"/>
        <v>15741</v>
      </c>
    </row>
    <row r="30" spans="1:7" ht="29.25" customHeight="1">
      <c r="A30" s="12"/>
      <c r="B30" s="7">
        <v>3.3</v>
      </c>
      <c r="C30" s="8" t="s">
        <v>35</v>
      </c>
      <c r="D30" s="9"/>
      <c r="E30" s="10" t="s">
        <v>10</v>
      </c>
      <c r="F30" s="11"/>
      <c r="G30" s="11"/>
    </row>
    <row r="31" spans="1:7" ht="38.25">
      <c r="A31" s="12"/>
      <c r="B31" s="7" t="s">
        <v>36</v>
      </c>
      <c r="C31" s="8" t="s">
        <v>37</v>
      </c>
      <c r="D31" s="9">
        <v>8</v>
      </c>
      <c r="E31" s="10" t="s">
        <v>16</v>
      </c>
      <c r="F31" s="11">
        <v>534.23</v>
      </c>
      <c r="G31" s="11">
        <f t="shared" si="0"/>
        <v>4274</v>
      </c>
    </row>
    <row r="32" spans="1:7" ht="63.75">
      <c r="A32" s="12"/>
      <c r="B32" s="7">
        <v>3.4</v>
      </c>
      <c r="C32" s="8" t="s">
        <v>728</v>
      </c>
      <c r="D32" s="9"/>
      <c r="E32" s="10" t="s">
        <v>10</v>
      </c>
      <c r="F32" s="11"/>
      <c r="G32" s="11"/>
    </row>
    <row r="33" spans="1:7" ht="38.25">
      <c r="A33" s="12"/>
      <c r="B33" s="7" t="s">
        <v>38</v>
      </c>
      <c r="C33" s="8" t="s">
        <v>729</v>
      </c>
      <c r="D33" s="9">
        <v>2</v>
      </c>
      <c r="E33" s="10" t="s">
        <v>12</v>
      </c>
      <c r="F33" s="11">
        <v>6605.74</v>
      </c>
      <c r="G33" s="11">
        <f t="shared" si="0"/>
        <v>13211</v>
      </c>
    </row>
    <row r="34" spans="1:7" ht="63.75">
      <c r="A34" s="12"/>
      <c r="B34" s="7">
        <v>3.5</v>
      </c>
      <c r="C34" s="8" t="s">
        <v>730</v>
      </c>
      <c r="D34" s="9">
        <v>20</v>
      </c>
      <c r="E34" s="10" t="s">
        <v>16</v>
      </c>
      <c r="F34" s="11">
        <v>305.04</v>
      </c>
      <c r="G34" s="11">
        <f t="shared" si="0"/>
        <v>6101</v>
      </c>
    </row>
    <row r="35" spans="1:7" ht="40.5" customHeight="1">
      <c r="A35" s="12"/>
      <c r="B35" s="7">
        <v>3.6</v>
      </c>
      <c r="C35" s="8" t="s">
        <v>39</v>
      </c>
      <c r="D35" s="9">
        <v>20</v>
      </c>
      <c r="E35" s="10" t="s">
        <v>731</v>
      </c>
      <c r="F35" s="11">
        <v>49.58</v>
      </c>
      <c r="G35" s="11">
        <f t="shared" si="0"/>
        <v>992</v>
      </c>
    </row>
    <row r="36" spans="1:7" ht="63.75">
      <c r="A36" s="12"/>
      <c r="B36" s="7">
        <v>3.7</v>
      </c>
      <c r="C36" s="8" t="s">
        <v>732</v>
      </c>
      <c r="D36" s="9">
        <v>20</v>
      </c>
      <c r="E36" s="10" t="s">
        <v>16</v>
      </c>
      <c r="F36" s="11">
        <v>96.44</v>
      </c>
      <c r="G36" s="11">
        <f t="shared" si="0"/>
        <v>1929</v>
      </c>
    </row>
    <row r="37" spans="1:7" ht="102">
      <c r="A37" s="12"/>
      <c r="B37" s="7">
        <v>3.8</v>
      </c>
      <c r="C37" s="8" t="s">
        <v>733</v>
      </c>
      <c r="D37" s="9">
        <v>100</v>
      </c>
      <c r="E37" s="10" t="s">
        <v>16</v>
      </c>
      <c r="F37" s="11">
        <v>538.4</v>
      </c>
      <c r="G37" s="11">
        <f t="shared" si="0"/>
        <v>53840</v>
      </c>
    </row>
    <row r="38" spans="1:7" ht="15.75" customHeight="1">
      <c r="A38" s="12"/>
      <c r="B38" s="7">
        <v>4</v>
      </c>
      <c r="C38" s="8" t="s">
        <v>40</v>
      </c>
      <c r="D38" s="9"/>
      <c r="E38" s="10" t="s">
        <v>10</v>
      </c>
      <c r="F38" s="11"/>
      <c r="G38" s="11"/>
    </row>
    <row r="39" spans="1:7" ht="53.25" customHeight="1">
      <c r="A39" s="12"/>
      <c r="B39" s="7">
        <v>4.1</v>
      </c>
      <c r="C39" s="8" t="s">
        <v>734</v>
      </c>
      <c r="D39" s="9"/>
      <c r="E39" s="10" t="s">
        <v>10</v>
      </c>
      <c r="F39" s="11"/>
      <c r="G39" s="11"/>
    </row>
    <row r="40" spans="1:7" ht="38.25">
      <c r="A40" s="12"/>
      <c r="B40" s="7" t="s">
        <v>41</v>
      </c>
      <c r="C40" s="8" t="s">
        <v>735</v>
      </c>
      <c r="D40" s="9">
        <v>3</v>
      </c>
      <c r="E40" s="10" t="s">
        <v>12</v>
      </c>
      <c r="F40" s="11">
        <v>6767.42</v>
      </c>
      <c r="G40" s="11">
        <f t="shared" si="0"/>
        <v>20302</v>
      </c>
    </row>
    <row r="41" spans="1:7" ht="15" customHeight="1">
      <c r="A41" s="12"/>
      <c r="B41" s="7" t="s">
        <v>42</v>
      </c>
      <c r="C41" s="8" t="s">
        <v>736</v>
      </c>
      <c r="D41" s="9">
        <v>3</v>
      </c>
      <c r="E41" s="10" t="s">
        <v>12</v>
      </c>
      <c r="F41" s="11">
        <v>6397.5</v>
      </c>
      <c r="G41" s="11">
        <f t="shared" si="0"/>
        <v>19193</v>
      </c>
    </row>
    <row r="42" spans="1:7" ht="66.75" customHeight="1">
      <c r="A42" s="12"/>
      <c r="B42" s="7">
        <v>4.2</v>
      </c>
      <c r="C42" s="8" t="s">
        <v>737</v>
      </c>
      <c r="D42" s="9"/>
      <c r="E42" s="10" t="s">
        <v>10</v>
      </c>
      <c r="F42" s="11"/>
      <c r="G42" s="11"/>
    </row>
    <row r="43" spans="1:7" ht="38.25">
      <c r="A43" s="12"/>
      <c r="B43" s="7" t="s">
        <v>43</v>
      </c>
      <c r="C43" s="8" t="s">
        <v>738</v>
      </c>
      <c r="D43" s="9">
        <v>2</v>
      </c>
      <c r="E43" s="10" t="s">
        <v>12</v>
      </c>
      <c r="F43" s="11">
        <v>8159.57</v>
      </c>
      <c r="G43" s="11">
        <f t="shared" si="0"/>
        <v>16319</v>
      </c>
    </row>
    <row r="44" spans="1:7" ht="127.5">
      <c r="A44" s="12"/>
      <c r="B44" s="7">
        <v>4.3</v>
      </c>
      <c r="C44" s="8" t="s">
        <v>739</v>
      </c>
      <c r="D44" s="9">
        <v>15</v>
      </c>
      <c r="E44" s="10" t="s">
        <v>12</v>
      </c>
      <c r="F44" s="11">
        <v>8560.98</v>
      </c>
      <c r="G44" s="11">
        <f t="shared" si="0"/>
        <v>128415</v>
      </c>
    </row>
    <row r="45" spans="1:7" ht="25.5">
      <c r="A45" s="12"/>
      <c r="B45" s="7">
        <v>4.4</v>
      </c>
      <c r="C45" s="8" t="s">
        <v>740</v>
      </c>
      <c r="D45" s="9"/>
      <c r="E45" s="10" t="s">
        <v>10</v>
      </c>
      <c r="F45" s="11"/>
      <c r="G45" s="11"/>
    </row>
    <row r="46" spans="1:7" ht="25.5">
      <c r="A46" s="12"/>
      <c r="B46" s="7" t="s">
        <v>44</v>
      </c>
      <c r="C46" s="8" t="s">
        <v>45</v>
      </c>
      <c r="D46" s="9">
        <v>10</v>
      </c>
      <c r="E46" s="10" t="s">
        <v>16</v>
      </c>
      <c r="F46" s="11">
        <v>249.75</v>
      </c>
      <c r="G46" s="11">
        <f t="shared" si="0"/>
        <v>2498</v>
      </c>
    </row>
    <row r="47" spans="1:7" ht="30" customHeight="1">
      <c r="A47" s="12"/>
      <c r="B47" s="7" t="s">
        <v>46</v>
      </c>
      <c r="C47" s="8" t="s">
        <v>47</v>
      </c>
      <c r="D47" s="9">
        <v>10</v>
      </c>
      <c r="E47" s="10" t="s">
        <v>16</v>
      </c>
      <c r="F47" s="11">
        <v>534.23</v>
      </c>
      <c r="G47" s="11">
        <f t="shared" si="0"/>
        <v>5342</v>
      </c>
    </row>
    <row r="48" spans="1:7" ht="25.5">
      <c r="A48" s="12"/>
      <c r="B48" s="7" t="s">
        <v>48</v>
      </c>
      <c r="C48" s="8" t="s">
        <v>49</v>
      </c>
      <c r="D48" s="9">
        <v>40</v>
      </c>
      <c r="E48" s="10" t="s">
        <v>16</v>
      </c>
      <c r="F48" s="11">
        <v>607.67</v>
      </c>
      <c r="G48" s="11">
        <f t="shared" si="0"/>
        <v>24307</v>
      </c>
    </row>
    <row r="49" spans="1:7" ht="15">
      <c r="A49" s="12"/>
      <c r="B49" s="7" t="s">
        <v>50</v>
      </c>
      <c r="C49" s="8" t="s">
        <v>51</v>
      </c>
      <c r="D49" s="9">
        <v>75</v>
      </c>
      <c r="E49" s="10" t="s">
        <v>16</v>
      </c>
      <c r="F49" s="11">
        <v>607.67</v>
      </c>
      <c r="G49" s="11">
        <f t="shared" si="0"/>
        <v>45575</v>
      </c>
    </row>
    <row r="50" spans="1:7" ht="25.5">
      <c r="A50" s="12"/>
      <c r="B50" s="7" t="s">
        <v>52</v>
      </c>
      <c r="C50" s="8" t="s">
        <v>53</v>
      </c>
      <c r="D50" s="9">
        <v>7</v>
      </c>
      <c r="E50" s="10" t="s">
        <v>16</v>
      </c>
      <c r="F50" s="11">
        <v>484.04</v>
      </c>
      <c r="G50" s="11">
        <f t="shared" si="0"/>
        <v>3388</v>
      </c>
    </row>
    <row r="51" spans="1:7" ht="15">
      <c r="A51" s="12"/>
      <c r="B51" s="7" t="s">
        <v>54</v>
      </c>
      <c r="C51" s="8" t="s">
        <v>55</v>
      </c>
      <c r="D51" s="9">
        <v>10</v>
      </c>
      <c r="E51" s="10" t="s">
        <v>16</v>
      </c>
      <c r="F51" s="11">
        <v>643.31</v>
      </c>
      <c r="G51" s="11">
        <f t="shared" si="0"/>
        <v>6433</v>
      </c>
    </row>
    <row r="52" spans="1:7" ht="63.75">
      <c r="A52" s="12"/>
      <c r="B52" s="7">
        <v>4.5</v>
      </c>
      <c r="C52" s="8" t="s">
        <v>56</v>
      </c>
      <c r="D52" s="9"/>
      <c r="E52" s="10" t="s">
        <v>10</v>
      </c>
      <c r="F52" s="11"/>
      <c r="G52" s="11"/>
    </row>
    <row r="53" spans="1:7" ht="25.5">
      <c r="A53" s="12"/>
      <c r="B53" s="7" t="s">
        <v>57</v>
      </c>
      <c r="C53" s="8" t="s">
        <v>58</v>
      </c>
      <c r="D53" s="9">
        <v>5</v>
      </c>
      <c r="E53" s="10" t="s">
        <v>16</v>
      </c>
      <c r="F53" s="11">
        <v>252.08</v>
      </c>
      <c r="G53" s="11">
        <f t="shared" si="0"/>
        <v>1260</v>
      </c>
    </row>
    <row r="54" spans="1:7" ht="107.25" customHeight="1">
      <c r="A54" s="12"/>
      <c r="B54" s="7">
        <v>4.6</v>
      </c>
      <c r="C54" s="8" t="s">
        <v>741</v>
      </c>
      <c r="D54" s="9">
        <v>5</v>
      </c>
      <c r="E54" s="10" t="s">
        <v>12</v>
      </c>
      <c r="F54" s="11">
        <v>9952.95</v>
      </c>
      <c r="G54" s="11">
        <f t="shared" si="0"/>
        <v>49765</v>
      </c>
    </row>
    <row r="55" spans="1:7" ht="38.25">
      <c r="A55" s="12"/>
      <c r="B55" s="7">
        <v>4.7</v>
      </c>
      <c r="C55" s="8" t="s">
        <v>59</v>
      </c>
      <c r="D55" s="9"/>
      <c r="E55" s="10" t="s">
        <v>10</v>
      </c>
      <c r="F55" s="11"/>
      <c r="G55" s="11"/>
    </row>
    <row r="56" spans="1:7" ht="25.5">
      <c r="A56" s="12"/>
      <c r="B56" s="7" t="s">
        <v>60</v>
      </c>
      <c r="C56" s="8" t="s">
        <v>742</v>
      </c>
      <c r="D56" s="9">
        <v>2500</v>
      </c>
      <c r="E56" s="10" t="s">
        <v>116</v>
      </c>
      <c r="F56" s="11">
        <v>73.21</v>
      </c>
      <c r="G56" s="11">
        <f t="shared" si="0"/>
        <v>183025</v>
      </c>
    </row>
    <row r="57" spans="1:7" ht="15">
      <c r="A57" s="12"/>
      <c r="B57" s="7">
        <v>5</v>
      </c>
      <c r="C57" s="8" t="s">
        <v>743</v>
      </c>
      <c r="D57" s="9"/>
      <c r="E57" s="10" t="s">
        <v>10</v>
      </c>
      <c r="F57" s="11"/>
      <c r="G57" s="11"/>
    </row>
    <row r="58" spans="1:7" ht="28.5" customHeight="1">
      <c r="A58" s="12"/>
      <c r="B58" s="7">
        <v>5.1</v>
      </c>
      <c r="C58" s="8" t="s">
        <v>62</v>
      </c>
      <c r="D58" s="9"/>
      <c r="E58" s="10" t="s">
        <v>10</v>
      </c>
      <c r="F58" s="11"/>
      <c r="G58" s="11"/>
    </row>
    <row r="59" spans="1:7" ht="18" customHeight="1">
      <c r="A59" s="12"/>
      <c r="B59" s="7" t="s">
        <v>63</v>
      </c>
      <c r="C59" s="8" t="s">
        <v>64</v>
      </c>
      <c r="D59" s="9">
        <v>15</v>
      </c>
      <c r="E59" s="10" t="s">
        <v>12</v>
      </c>
      <c r="F59" s="11">
        <v>5398.9</v>
      </c>
      <c r="G59" s="11">
        <f t="shared" si="0"/>
        <v>80984</v>
      </c>
    </row>
    <row r="60" spans="1:7" ht="38.25">
      <c r="A60" s="12"/>
      <c r="B60" s="7">
        <v>5.2</v>
      </c>
      <c r="C60" s="8" t="s">
        <v>65</v>
      </c>
      <c r="D60" s="9"/>
      <c r="E60" s="10" t="s">
        <v>10</v>
      </c>
      <c r="F60" s="11"/>
      <c r="G60" s="11"/>
    </row>
    <row r="61" spans="1:7" ht="15">
      <c r="A61" s="12"/>
      <c r="B61" s="7" t="s">
        <v>66</v>
      </c>
      <c r="C61" s="8" t="s">
        <v>64</v>
      </c>
      <c r="D61" s="9">
        <v>10</v>
      </c>
      <c r="E61" s="10" t="s">
        <v>12</v>
      </c>
      <c r="F61" s="11">
        <v>6655.37</v>
      </c>
      <c r="G61" s="11">
        <f t="shared" si="0"/>
        <v>66554</v>
      </c>
    </row>
    <row r="62" spans="1:7" ht="26.25" customHeight="1">
      <c r="A62" s="12"/>
      <c r="B62" s="7">
        <v>5.3</v>
      </c>
      <c r="C62" s="8" t="s">
        <v>67</v>
      </c>
      <c r="D62" s="9">
        <v>20</v>
      </c>
      <c r="E62" s="10" t="s">
        <v>16</v>
      </c>
      <c r="F62" s="11">
        <v>657.38</v>
      </c>
      <c r="G62" s="11">
        <f t="shared" si="0"/>
        <v>13148</v>
      </c>
    </row>
    <row r="63" spans="1:7" ht="38.25">
      <c r="A63" s="12"/>
      <c r="B63" s="7">
        <v>5.4</v>
      </c>
      <c r="C63" s="8" t="s">
        <v>68</v>
      </c>
      <c r="D63" s="9"/>
      <c r="E63" s="10" t="s">
        <v>10</v>
      </c>
      <c r="F63" s="11"/>
      <c r="G63" s="11"/>
    </row>
    <row r="64" spans="1:7" ht="15">
      <c r="A64" s="12"/>
      <c r="B64" s="7" t="s">
        <v>69</v>
      </c>
      <c r="C64" s="8" t="s">
        <v>70</v>
      </c>
      <c r="D64" s="9">
        <v>5</v>
      </c>
      <c r="E64" s="10" t="s">
        <v>16</v>
      </c>
      <c r="F64" s="11">
        <v>678.43</v>
      </c>
      <c r="G64" s="11">
        <f t="shared" si="0"/>
        <v>3392</v>
      </c>
    </row>
    <row r="65" spans="1:7" ht="38.25">
      <c r="A65" s="12"/>
      <c r="B65" s="7">
        <v>5.5</v>
      </c>
      <c r="C65" s="8" t="s">
        <v>71</v>
      </c>
      <c r="D65" s="9"/>
      <c r="E65" s="10" t="s">
        <v>10</v>
      </c>
      <c r="F65" s="11"/>
      <c r="G65" s="11"/>
    </row>
    <row r="66" spans="1:7" ht="15">
      <c r="A66" s="12"/>
      <c r="B66" s="7" t="s">
        <v>72</v>
      </c>
      <c r="C66" s="8" t="s">
        <v>73</v>
      </c>
      <c r="D66" s="9">
        <v>50</v>
      </c>
      <c r="E66" s="10" t="s">
        <v>16</v>
      </c>
      <c r="F66" s="11">
        <v>817.27</v>
      </c>
      <c r="G66" s="11">
        <f t="shared" si="0"/>
        <v>40864</v>
      </c>
    </row>
    <row r="67" spans="1:7" ht="63.75">
      <c r="A67" s="12"/>
      <c r="B67" s="7">
        <v>5.6</v>
      </c>
      <c r="C67" s="8" t="s">
        <v>74</v>
      </c>
      <c r="D67" s="9"/>
      <c r="E67" s="10" t="s">
        <v>10</v>
      </c>
      <c r="F67" s="11"/>
      <c r="G67" s="11"/>
    </row>
    <row r="68" spans="1:7" ht="21" customHeight="1">
      <c r="A68" s="12"/>
      <c r="B68" s="7" t="s">
        <v>75</v>
      </c>
      <c r="C68" s="8" t="s">
        <v>76</v>
      </c>
      <c r="D68" s="9">
        <v>12</v>
      </c>
      <c r="E68" s="10" t="s">
        <v>12</v>
      </c>
      <c r="F68" s="11">
        <v>6867.16</v>
      </c>
      <c r="G68" s="11">
        <f t="shared" si="0"/>
        <v>82406</v>
      </c>
    </row>
    <row r="69" spans="1:7" ht="51">
      <c r="A69" s="12"/>
      <c r="B69" s="7">
        <v>5.7</v>
      </c>
      <c r="C69" s="8" t="s">
        <v>77</v>
      </c>
      <c r="D69" s="9">
        <v>100</v>
      </c>
      <c r="E69" s="10" t="s">
        <v>24</v>
      </c>
      <c r="F69" s="11">
        <v>45.59</v>
      </c>
      <c r="G69" s="11">
        <f t="shared" si="0"/>
        <v>4559</v>
      </c>
    </row>
    <row r="70" spans="1:7" ht="15">
      <c r="A70" s="12"/>
      <c r="B70" s="7">
        <v>6</v>
      </c>
      <c r="C70" s="8" t="s">
        <v>744</v>
      </c>
      <c r="D70" s="9"/>
      <c r="E70" s="10" t="s">
        <v>10</v>
      </c>
      <c r="F70" s="11"/>
      <c r="G70" s="11"/>
    </row>
    <row r="71" spans="1:7" ht="127.5">
      <c r="A71" s="12"/>
      <c r="B71" s="7">
        <v>6.1</v>
      </c>
      <c r="C71" s="8" t="s">
        <v>78</v>
      </c>
      <c r="D71" s="9"/>
      <c r="E71" s="10" t="s">
        <v>10</v>
      </c>
      <c r="F71" s="11"/>
      <c r="G71" s="11"/>
    </row>
    <row r="72" spans="1:7" ht="15">
      <c r="A72" s="12"/>
      <c r="B72" s="7" t="s">
        <v>79</v>
      </c>
      <c r="C72" s="8" t="s">
        <v>82</v>
      </c>
      <c r="D72" s="9"/>
      <c r="E72" s="10" t="s">
        <v>10</v>
      </c>
      <c r="F72" s="11"/>
      <c r="G72" s="11"/>
    </row>
    <row r="73" spans="1:7" ht="15">
      <c r="A73" s="12"/>
      <c r="B73" s="7" t="s">
        <v>80</v>
      </c>
      <c r="C73" s="8" t="s">
        <v>83</v>
      </c>
      <c r="D73" s="9">
        <v>10</v>
      </c>
      <c r="E73" s="10" t="s">
        <v>16</v>
      </c>
      <c r="F73" s="11">
        <v>3697.8</v>
      </c>
      <c r="G73" s="11">
        <f aca="true" t="shared" si="1" ref="G73:G136">ROUND(D73*F73,0)</f>
        <v>36978</v>
      </c>
    </row>
    <row r="74" spans="1:7" ht="13.5" customHeight="1">
      <c r="A74" s="12"/>
      <c r="B74" s="7" t="s">
        <v>745</v>
      </c>
      <c r="C74" s="8" t="s">
        <v>81</v>
      </c>
      <c r="D74" s="9">
        <v>5</v>
      </c>
      <c r="E74" s="10" t="s">
        <v>16</v>
      </c>
      <c r="F74" s="11">
        <v>3513.94</v>
      </c>
      <c r="G74" s="11">
        <f t="shared" si="1"/>
        <v>17570</v>
      </c>
    </row>
    <row r="75" spans="1:7" ht="51">
      <c r="A75" s="12"/>
      <c r="B75" s="7">
        <v>6.2</v>
      </c>
      <c r="C75" s="8" t="s">
        <v>84</v>
      </c>
      <c r="D75" s="9"/>
      <c r="E75" s="10" t="s">
        <v>10</v>
      </c>
      <c r="F75" s="11"/>
      <c r="G75" s="11"/>
    </row>
    <row r="76" spans="1:7" ht="15">
      <c r="A76" s="12"/>
      <c r="B76" s="7" t="s">
        <v>85</v>
      </c>
      <c r="C76" s="8" t="s">
        <v>86</v>
      </c>
      <c r="D76" s="9">
        <v>20</v>
      </c>
      <c r="E76" s="10" t="s">
        <v>24</v>
      </c>
      <c r="F76" s="11">
        <v>329.89</v>
      </c>
      <c r="G76" s="11">
        <f t="shared" si="1"/>
        <v>6598</v>
      </c>
    </row>
    <row r="77" spans="1:7" ht="76.5">
      <c r="A77" s="12"/>
      <c r="B77" s="7">
        <v>6.3</v>
      </c>
      <c r="C77" s="8" t="s">
        <v>87</v>
      </c>
      <c r="D77" s="9">
        <v>5</v>
      </c>
      <c r="E77" s="10" t="s">
        <v>28</v>
      </c>
      <c r="F77" s="11">
        <v>644.05</v>
      </c>
      <c r="G77" s="11">
        <f t="shared" si="1"/>
        <v>3220</v>
      </c>
    </row>
    <row r="78" spans="1:7" ht="29.25" customHeight="1">
      <c r="A78" s="12"/>
      <c r="B78" s="7">
        <v>6.4</v>
      </c>
      <c r="C78" s="8" t="s">
        <v>88</v>
      </c>
      <c r="D78" s="9">
        <v>10</v>
      </c>
      <c r="E78" s="10" t="s">
        <v>16</v>
      </c>
      <c r="F78" s="11">
        <v>322.66</v>
      </c>
      <c r="G78" s="11">
        <f t="shared" si="1"/>
        <v>3227</v>
      </c>
    </row>
    <row r="79" spans="1:7" ht="102">
      <c r="A79" s="12"/>
      <c r="B79" s="7">
        <v>6.5</v>
      </c>
      <c r="C79" s="8" t="s">
        <v>89</v>
      </c>
      <c r="D79" s="9"/>
      <c r="E79" s="10" t="s">
        <v>10</v>
      </c>
      <c r="F79" s="11"/>
      <c r="G79" s="11"/>
    </row>
    <row r="80" spans="1:7" ht="15" customHeight="1">
      <c r="A80" s="12"/>
      <c r="B80" s="7" t="s">
        <v>90</v>
      </c>
      <c r="C80" s="8" t="s">
        <v>91</v>
      </c>
      <c r="D80" s="9">
        <v>2</v>
      </c>
      <c r="E80" s="10" t="s">
        <v>16</v>
      </c>
      <c r="F80" s="11">
        <v>2820.6</v>
      </c>
      <c r="G80" s="11">
        <f t="shared" si="1"/>
        <v>5641</v>
      </c>
    </row>
    <row r="81" spans="1:7" ht="120" customHeight="1">
      <c r="A81" s="12"/>
      <c r="B81" s="7">
        <v>6.6</v>
      </c>
      <c r="C81" s="8" t="s">
        <v>255</v>
      </c>
      <c r="D81" s="9">
        <v>40</v>
      </c>
      <c r="E81" s="10" t="s">
        <v>16</v>
      </c>
      <c r="F81" s="11">
        <v>903.37</v>
      </c>
      <c r="G81" s="11">
        <f t="shared" si="1"/>
        <v>36135</v>
      </c>
    </row>
    <row r="82" spans="1:7" ht="15">
      <c r="A82" s="12"/>
      <c r="B82" s="7">
        <v>7</v>
      </c>
      <c r="C82" s="8" t="s">
        <v>746</v>
      </c>
      <c r="D82" s="9"/>
      <c r="E82" s="10" t="s">
        <v>10</v>
      </c>
      <c r="F82" s="11"/>
      <c r="G82" s="11"/>
    </row>
    <row r="83" spans="1:7" ht="63.75">
      <c r="A83" s="12"/>
      <c r="B83" s="7">
        <v>7.1</v>
      </c>
      <c r="C83" s="8" t="s">
        <v>747</v>
      </c>
      <c r="D83" s="9"/>
      <c r="E83" s="10" t="s">
        <v>10</v>
      </c>
      <c r="F83" s="11"/>
      <c r="G83" s="11"/>
    </row>
    <row r="84" spans="1:7" ht="15.75" customHeight="1">
      <c r="A84" s="12"/>
      <c r="B84" s="7" t="s">
        <v>92</v>
      </c>
      <c r="C84" s="8" t="s">
        <v>93</v>
      </c>
      <c r="D84" s="9">
        <v>0.5</v>
      </c>
      <c r="E84" s="10" t="s">
        <v>12</v>
      </c>
      <c r="F84" s="11">
        <v>114145.59</v>
      </c>
      <c r="G84" s="11">
        <f t="shared" si="1"/>
        <v>57073</v>
      </c>
    </row>
    <row r="85" spans="1:7" ht="20.25" customHeight="1">
      <c r="A85" s="12"/>
      <c r="B85" s="7" t="s">
        <v>94</v>
      </c>
      <c r="C85" s="8" t="s">
        <v>95</v>
      </c>
      <c r="D85" s="9">
        <v>0.1</v>
      </c>
      <c r="E85" s="10" t="s">
        <v>12</v>
      </c>
      <c r="F85" s="11">
        <v>92351.77</v>
      </c>
      <c r="G85" s="11">
        <f t="shared" si="1"/>
        <v>9235</v>
      </c>
    </row>
    <row r="86" spans="1:7" ht="30.75" customHeight="1">
      <c r="A86" s="12"/>
      <c r="B86" s="7">
        <v>7.2</v>
      </c>
      <c r="C86" s="8" t="s">
        <v>97</v>
      </c>
      <c r="D86" s="9"/>
      <c r="E86" s="10" t="s">
        <v>10</v>
      </c>
      <c r="F86" s="11"/>
      <c r="G86" s="11"/>
    </row>
    <row r="87" spans="1:7" ht="12.75" customHeight="1">
      <c r="A87" s="12"/>
      <c r="B87" s="7" t="s">
        <v>96</v>
      </c>
      <c r="C87" s="8" t="s">
        <v>100</v>
      </c>
      <c r="D87" s="9">
        <v>20</v>
      </c>
      <c r="E87" s="10" t="s">
        <v>16</v>
      </c>
      <c r="F87" s="11">
        <v>802.8</v>
      </c>
      <c r="G87" s="11">
        <f t="shared" si="1"/>
        <v>16056</v>
      </c>
    </row>
    <row r="88" spans="1:7" ht="76.5">
      <c r="A88" s="12"/>
      <c r="B88" s="7">
        <v>7.3</v>
      </c>
      <c r="C88" s="8" t="s">
        <v>101</v>
      </c>
      <c r="D88" s="9"/>
      <c r="E88" s="10" t="s">
        <v>10</v>
      </c>
      <c r="F88" s="11"/>
      <c r="G88" s="11"/>
    </row>
    <row r="89" spans="1:7" ht="14.25" customHeight="1">
      <c r="A89" s="12"/>
      <c r="B89" s="7" t="s">
        <v>98</v>
      </c>
      <c r="C89" s="8" t="s">
        <v>102</v>
      </c>
      <c r="D89" s="9">
        <v>30</v>
      </c>
      <c r="E89" s="10" t="s">
        <v>16</v>
      </c>
      <c r="F89" s="11">
        <v>1654.27</v>
      </c>
      <c r="G89" s="11">
        <f t="shared" si="1"/>
        <v>49628</v>
      </c>
    </row>
    <row r="90" spans="1:7" ht="38.25">
      <c r="A90" s="12"/>
      <c r="B90" s="7" t="s">
        <v>99</v>
      </c>
      <c r="C90" s="8" t="s">
        <v>103</v>
      </c>
      <c r="D90" s="9">
        <v>10</v>
      </c>
      <c r="E90" s="10" t="s">
        <v>16</v>
      </c>
      <c r="F90" s="11">
        <v>1562.77</v>
      </c>
      <c r="G90" s="11">
        <f t="shared" si="1"/>
        <v>15628</v>
      </c>
    </row>
    <row r="91" spans="1:7" ht="38.25">
      <c r="A91" s="12"/>
      <c r="B91" s="7">
        <v>7.4</v>
      </c>
      <c r="C91" s="8" t="s">
        <v>104</v>
      </c>
      <c r="D91" s="9">
        <v>30</v>
      </c>
      <c r="E91" s="10" t="s">
        <v>16</v>
      </c>
      <c r="F91" s="11">
        <v>351.95</v>
      </c>
      <c r="G91" s="11">
        <f t="shared" si="1"/>
        <v>10559</v>
      </c>
    </row>
    <row r="92" spans="1:7" ht="38.25">
      <c r="A92" s="12"/>
      <c r="B92" s="7">
        <v>7.5</v>
      </c>
      <c r="C92" s="8" t="s">
        <v>105</v>
      </c>
      <c r="D92" s="9"/>
      <c r="E92" s="10" t="s">
        <v>10</v>
      </c>
      <c r="F92" s="11"/>
      <c r="G92" s="11"/>
    </row>
    <row r="93" spans="1:7" ht="15">
      <c r="A93" s="12"/>
      <c r="B93" s="7" t="s">
        <v>748</v>
      </c>
      <c r="C93" s="8" t="s">
        <v>106</v>
      </c>
      <c r="D93" s="9">
        <v>10</v>
      </c>
      <c r="E93" s="10" t="s">
        <v>16</v>
      </c>
      <c r="F93" s="11">
        <v>152.52</v>
      </c>
      <c r="G93" s="11">
        <f t="shared" si="1"/>
        <v>1525</v>
      </c>
    </row>
    <row r="94" spans="1:7" ht="25.5">
      <c r="A94" s="12"/>
      <c r="B94" s="7">
        <v>7.6</v>
      </c>
      <c r="C94" s="8" t="s">
        <v>107</v>
      </c>
      <c r="D94" s="9">
        <v>20</v>
      </c>
      <c r="E94" s="10" t="s">
        <v>16</v>
      </c>
      <c r="F94" s="11">
        <v>82.11</v>
      </c>
      <c r="G94" s="11">
        <f t="shared" si="1"/>
        <v>1642</v>
      </c>
    </row>
    <row r="95" spans="1:7" ht="38.25">
      <c r="A95" s="12"/>
      <c r="B95" s="7">
        <v>7.7</v>
      </c>
      <c r="C95" s="8" t="s">
        <v>109</v>
      </c>
      <c r="D95" s="9"/>
      <c r="E95" s="10" t="s">
        <v>10</v>
      </c>
      <c r="F95" s="11"/>
      <c r="G95" s="11"/>
    </row>
    <row r="96" spans="1:7" ht="15.75" customHeight="1">
      <c r="A96" s="12"/>
      <c r="B96" s="7" t="s">
        <v>749</v>
      </c>
      <c r="C96" s="8" t="s">
        <v>111</v>
      </c>
      <c r="D96" s="9"/>
      <c r="E96" s="10" t="s">
        <v>10</v>
      </c>
      <c r="F96" s="11"/>
      <c r="G96" s="11"/>
    </row>
    <row r="97" spans="1:7" ht="15">
      <c r="A97" s="12"/>
      <c r="B97" s="7" t="s">
        <v>750</v>
      </c>
      <c r="C97" s="8" t="s">
        <v>112</v>
      </c>
      <c r="D97" s="9">
        <v>25</v>
      </c>
      <c r="E97" s="10" t="s">
        <v>24</v>
      </c>
      <c r="F97" s="11">
        <v>161.85</v>
      </c>
      <c r="G97" s="11">
        <f t="shared" si="1"/>
        <v>4046</v>
      </c>
    </row>
    <row r="98" spans="1:7" ht="51">
      <c r="A98" s="12"/>
      <c r="B98" s="7">
        <v>7.8</v>
      </c>
      <c r="C98" s="8" t="s">
        <v>113</v>
      </c>
      <c r="D98" s="9"/>
      <c r="E98" s="10" t="s">
        <v>10</v>
      </c>
      <c r="F98" s="11"/>
      <c r="G98" s="11"/>
    </row>
    <row r="99" spans="1:7" ht="15">
      <c r="A99" s="12"/>
      <c r="B99" s="7" t="s">
        <v>108</v>
      </c>
      <c r="C99" s="8" t="s">
        <v>115</v>
      </c>
      <c r="D99" s="9">
        <v>100</v>
      </c>
      <c r="E99" s="10" t="s">
        <v>116</v>
      </c>
      <c r="F99" s="11">
        <v>144.93</v>
      </c>
      <c r="G99" s="11">
        <f t="shared" si="1"/>
        <v>14493</v>
      </c>
    </row>
    <row r="100" spans="1:7" ht="25.5">
      <c r="A100" s="12"/>
      <c r="B100" s="7">
        <v>7.9</v>
      </c>
      <c r="C100" s="8" t="s">
        <v>117</v>
      </c>
      <c r="D100" s="9"/>
      <c r="E100" s="10" t="s">
        <v>10</v>
      </c>
      <c r="F100" s="11"/>
      <c r="G100" s="11"/>
    </row>
    <row r="101" spans="1:7" ht="15">
      <c r="A101" s="12"/>
      <c r="B101" s="7" t="s">
        <v>110</v>
      </c>
      <c r="C101" s="8" t="s">
        <v>119</v>
      </c>
      <c r="D101" s="9">
        <v>20</v>
      </c>
      <c r="E101" s="10" t="s">
        <v>28</v>
      </c>
      <c r="F101" s="11">
        <v>160.71</v>
      </c>
      <c r="G101" s="11">
        <f t="shared" si="1"/>
        <v>3214</v>
      </c>
    </row>
    <row r="102" spans="1:7" ht="15">
      <c r="A102" s="12"/>
      <c r="B102" s="7" t="s">
        <v>751</v>
      </c>
      <c r="C102" s="8" t="s">
        <v>120</v>
      </c>
      <c r="D102" s="9">
        <v>20</v>
      </c>
      <c r="E102" s="10" t="s">
        <v>28</v>
      </c>
      <c r="F102" s="11">
        <v>149.05</v>
      </c>
      <c r="G102" s="11">
        <f t="shared" si="1"/>
        <v>2981</v>
      </c>
    </row>
    <row r="103" spans="1:7" ht="39.75" customHeight="1">
      <c r="A103" s="12"/>
      <c r="B103" s="7">
        <v>7.1</v>
      </c>
      <c r="C103" s="8" t="s">
        <v>121</v>
      </c>
      <c r="D103" s="9"/>
      <c r="E103" s="10" t="s">
        <v>10</v>
      </c>
      <c r="F103" s="11"/>
      <c r="G103" s="11"/>
    </row>
    <row r="104" spans="1:7" ht="15">
      <c r="A104" s="12"/>
      <c r="B104" s="7" t="s">
        <v>114</v>
      </c>
      <c r="C104" s="8" t="s">
        <v>123</v>
      </c>
      <c r="D104" s="9">
        <v>20</v>
      </c>
      <c r="E104" s="10" t="s">
        <v>28</v>
      </c>
      <c r="F104" s="11">
        <v>65.01</v>
      </c>
      <c r="G104" s="11">
        <f t="shared" si="1"/>
        <v>1300</v>
      </c>
    </row>
    <row r="105" spans="1:7" ht="38.25">
      <c r="A105" s="12"/>
      <c r="B105" s="7">
        <v>7.11</v>
      </c>
      <c r="C105" s="8" t="s">
        <v>124</v>
      </c>
      <c r="D105" s="9"/>
      <c r="E105" s="10" t="s">
        <v>10</v>
      </c>
      <c r="F105" s="11"/>
      <c r="G105" s="11"/>
    </row>
    <row r="106" spans="1:7" ht="15">
      <c r="A106" s="12"/>
      <c r="B106" s="7" t="s">
        <v>752</v>
      </c>
      <c r="C106" s="8" t="s">
        <v>126</v>
      </c>
      <c r="D106" s="9">
        <v>40</v>
      </c>
      <c r="E106" s="10" t="s">
        <v>28</v>
      </c>
      <c r="F106" s="11">
        <v>30.55</v>
      </c>
      <c r="G106" s="11">
        <f t="shared" si="1"/>
        <v>1222</v>
      </c>
    </row>
    <row r="107" spans="1:7" ht="15">
      <c r="A107" s="12"/>
      <c r="B107" s="7" t="s">
        <v>753</v>
      </c>
      <c r="C107" s="8" t="s">
        <v>128</v>
      </c>
      <c r="D107" s="9">
        <v>10</v>
      </c>
      <c r="E107" s="10" t="s">
        <v>28</v>
      </c>
      <c r="F107" s="11">
        <v>24.5</v>
      </c>
      <c r="G107" s="11">
        <f t="shared" si="1"/>
        <v>245</v>
      </c>
    </row>
    <row r="108" spans="1:7" ht="38.25">
      <c r="A108" s="12"/>
      <c r="B108" s="7">
        <v>7.12</v>
      </c>
      <c r="C108" s="8" t="s">
        <v>129</v>
      </c>
      <c r="D108" s="9"/>
      <c r="E108" s="10" t="s">
        <v>10</v>
      </c>
      <c r="F108" s="11"/>
      <c r="G108" s="11"/>
    </row>
    <row r="109" spans="1:7" ht="12.75" customHeight="1">
      <c r="A109" s="12"/>
      <c r="B109" s="7" t="s">
        <v>118</v>
      </c>
      <c r="C109" s="8" t="s">
        <v>131</v>
      </c>
      <c r="D109" s="9">
        <v>10</v>
      </c>
      <c r="E109" s="10" t="s">
        <v>28</v>
      </c>
      <c r="F109" s="11">
        <v>22.44</v>
      </c>
      <c r="G109" s="11">
        <f t="shared" si="1"/>
        <v>224</v>
      </c>
    </row>
    <row r="110" spans="1:7" ht="25.5">
      <c r="A110" s="12"/>
      <c r="B110" s="7">
        <v>7.13</v>
      </c>
      <c r="C110" s="8" t="s">
        <v>132</v>
      </c>
      <c r="D110" s="9"/>
      <c r="E110" s="10" t="s">
        <v>10</v>
      </c>
      <c r="F110" s="11"/>
      <c r="G110" s="11"/>
    </row>
    <row r="111" spans="1:7" ht="15">
      <c r="A111" s="12"/>
      <c r="B111" s="7" t="s">
        <v>122</v>
      </c>
      <c r="C111" s="8" t="s">
        <v>133</v>
      </c>
      <c r="D111" s="9">
        <v>10</v>
      </c>
      <c r="E111" s="10" t="s">
        <v>28</v>
      </c>
      <c r="F111" s="11">
        <v>51.55</v>
      </c>
      <c r="G111" s="11">
        <f t="shared" si="1"/>
        <v>516</v>
      </c>
    </row>
    <row r="112" spans="1:7" ht="20.25" customHeight="1">
      <c r="A112" s="12"/>
      <c r="B112" s="7" t="s">
        <v>754</v>
      </c>
      <c r="C112" s="8" t="s">
        <v>134</v>
      </c>
      <c r="D112" s="9">
        <v>10</v>
      </c>
      <c r="E112" s="10" t="s">
        <v>28</v>
      </c>
      <c r="F112" s="11">
        <v>45.06</v>
      </c>
      <c r="G112" s="11">
        <f t="shared" si="1"/>
        <v>451</v>
      </c>
    </row>
    <row r="113" spans="1:7" ht="31.5" customHeight="1">
      <c r="A113" s="12"/>
      <c r="B113" s="7">
        <v>7.14</v>
      </c>
      <c r="C113" s="8" t="s">
        <v>135</v>
      </c>
      <c r="D113" s="9"/>
      <c r="E113" s="10" t="s">
        <v>10</v>
      </c>
      <c r="F113" s="11"/>
      <c r="G113" s="11"/>
    </row>
    <row r="114" spans="1:7" ht="15">
      <c r="A114" s="12"/>
      <c r="B114" s="7" t="s">
        <v>125</v>
      </c>
      <c r="C114" s="8" t="s">
        <v>123</v>
      </c>
      <c r="D114" s="9">
        <v>10</v>
      </c>
      <c r="E114" s="10" t="s">
        <v>28</v>
      </c>
      <c r="F114" s="11">
        <v>327.61</v>
      </c>
      <c r="G114" s="11">
        <f t="shared" si="1"/>
        <v>3276</v>
      </c>
    </row>
    <row r="115" spans="1:7" ht="15">
      <c r="A115" s="12"/>
      <c r="B115" s="7" t="s">
        <v>127</v>
      </c>
      <c r="C115" s="8" t="s">
        <v>138</v>
      </c>
      <c r="D115" s="9">
        <v>10</v>
      </c>
      <c r="E115" s="10" t="s">
        <v>28</v>
      </c>
      <c r="F115" s="11">
        <v>262.91</v>
      </c>
      <c r="G115" s="11">
        <f t="shared" si="1"/>
        <v>2629</v>
      </c>
    </row>
    <row r="116" spans="1:7" ht="15">
      <c r="A116" s="12"/>
      <c r="B116" s="7" t="s">
        <v>755</v>
      </c>
      <c r="C116" s="8" t="s">
        <v>140</v>
      </c>
      <c r="D116" s="9">
        <v>20</v>
      </c>
      <c r="E116" s="10" t="s">
        <v>28</v>
      </c>
      <c r="F116" s="11">
        <v>203.11</v>
      </c>
      <c r="G116" s="11">
        <f t="shared" si="1"/>
        <v>4062</v>
      </c>
    </row>
    <row r="117" spans="1:7" ht="15">
      <c r="A117" s="12"/>
      <c r="B117" s="7" t="s">
        <v>756</v>
      </c>
      <c r="C117" s="8" t="s">
        <v>141</v>
      </c>
      <c r="D117" s="9">
        <v>20</v>
      </c>
      <c r="E117" s="10" t="s">
        <v>28</v>
      </c>
      <c r="F117" s="11">
        <v>139.98</v>
      </c>
      <c r="G117" s="11">
        <f t="shared" si="1"/>
        <v>2800</v>
      </c>
    </row>
    <row r="118" spans="1:7" ht="51">
      <c r="A118" s="12"/>
      <c r="B118" s="7">
        <v>7.15</v>
      </c>
      <c r="C118" s="8" t="s">
        <v>142</v>
      </c>
      <c r="D118" s="9"/>
      <c r="E118" s="10" t="s">
        <v>10</v>
      </c>
      <c r="F118" s="11"/>
      <c r="G118" s="11"/>
    </row>
    <row r="119" spans="1:7" ht="15">
      <c r="A119" s="12"/>
      <c r="B119" s="7" t="s">
        <v>130</v>
      </c>
      <c r="C119" s="8" t="s">
        <v>143</v>
      </c>
      <c r="D119" s="9">
        <v>10</v>
      </c>
      <c r="E119" s="10" t="s">
        <v>28</v>
      </c>
      <c r="F119" s="11">
        <v>220.25</v>
      </c>
      <c r="G119" s="11">
        <f t="shared" si="1"/>
        <v>2203</v>
      </c>
    </row>
    <row r="120" spans="1:7" ht="15">
      <c r="A120" s="12"/>
      <c r="B120" s="7" t="s">
        <v>757</v>
      </c>
      <c r="C120" s="8" t="s">
        <v>144</v>
      </c>
      <c r="D120" s="9">
        <v>20</v>
      </c>
      <c r="E120" s="10" t="s">
        <v>28</v>
      </c>
      <c r="F120" s="11">
        <v>255.41</v>
      </c>
      <c r="G120" s="11">
        <f t="shared" si="1"/>
        <v>5108</v>
      </c>
    </row>
    <row r="121" spans="1:7" ht="30.75" customHeight="1">
      <c r="A121" s="12"/>
      <c r="B121" s="7">
        <v>7.16</v>
      </c>
      <c r="C121" s="8" t="s">
        <v>145</v>
      </c>
      <c r="D121" s="9">
        <v>20</v>
      </c>
      <c r="E121" s="10" t="s">
        <v>28</v>
      </c>
      <c r="F121" s="11">
        <v>54.97</v>
      </c>
      <c r="G121" s="11">
        <f t="shared" si="1"/>
        <v>1099</v>
      </c>
    </row>
    <row r="122" spans="1:7" ht="25.5">
      <c r="A122" s="12"/>
      <c r="B122" s="7">
        <v>7.17</v>
      </c>
      <c r="C122" s="8" t="s">
        <v>146</v>
      </c>
      <c r="D122" s="9"/>
      <c r="E122" s="10" t="s">
        <v>10</v>
      </c>
      <c r="F122" s="11"/>
      <c r="G122" s="11"/>
    </row>
    <row r="123" spans="1:7" ht="15">
      <c r="A123" s="12"/>
      <c r="B123" s="7" t="s">
        <v>136</v>
      </c>
      <c r="C123" s="8" t="s">
        <v>126</v>
      </c>
      <c r="D123" s="9">
        <v>20</v>
      </c>
      <c r="E123" s="10" t="s">
        <v>28</v>
      </c>
      <c r="F123" s="11">
        <v>179.43</v>
      </c>
      <c r="G123" s="11">
        <f t="shared" si="1"/>
        <v>3589</v>
      </c>
    </row>
    <row r="124" spans="1:7" ht="15">
      <c r="A124" s="12"/>
      <c r="B124" s="7" t="s">
        <v>137</v>
      </c>
      <c r="C124" s="8" t="s">
        <v>128</v>
      </c>
      <c r="D124" s="9">
        <v>20</v>
      </c>
      <c r="E124" s="10" t="s">
        <v>28</v>
      </c>
      <c r="F124" s="11">
        <v>166.11</v>
      </c>
      <c r="G124" s="11">
        <f t="shared" si="1"/>
        <v>3322</v>
      </c>
    </row>
    <row r="125" spans="1:7" ht="15">
      <c r="A125" s="12"/>
      <c r="B125" s="7" t="s">
        <v>139</v>
      </c>
      <c r="C125" s="8" t="s">
        <v>149</v>
      </c>
      <c r="D125" s="9">
        <v>20</v>
      </c>
      <c r="E125" s="10" t="s">
        <v>28</v>
      </c>
      <c r="F125" s="11">
        <v>130.95</v>
      </c>
      <c r="G125" s="11">
        <f t="shared" si="1"/>
        <v>2619</v>
      </c>
    </row>
    <row r="126" spans="1:7" ht="25.5">
      <c r="A126" s="12"/>
      <c r="B126" s="7">
        <v>7.18</v>
      </c>
      <c r="C126" s="8" t="s">
        <v>150</v>
      </c>
      <c r="D126" s="9">
        <v>10</v>
      </c>
      <c r="E126" s="10" t="s">
        <v>28</v>
      </c>
      <c r="F126" s="11">
        <v>93.55</v>
      </c>
      <c r="G126" s="11">
        <f t="shared" si="1"/>
        <v>936</v>
      </c>
    </row>
    <row r="127" spans="1:7" ht="63.75">
      <c r="A127" s="12"/>
      <c r="B127" s="7">
        <v>7.19</v>
      </c>
      <c r="C127" s="8" t="s">
        <v>151</v>
      </c>
      <c r="D127" s="9">
        <v>20</v>
      </c>
      <c r="E127" s="10" t="s">
        <v>28</v>
      </c>
      <c r="F127" s="11">
        <v>879.87</v>
      </c>
      <c r="G127" s="11">
        <f t="shared" si="1"/>
        <v>17597</v>
      </c>
    </row>
    <row r="128" spans="1:7" ht="51">
      <c r="A128" s="12"/>
      <c r="B128" s="7">
        <v>7.2</v>
      </c>
      <c r="C128" s="8" t="s">
        <v>152</v>
      </c>
      <c r="D128" s="9"/>
      <c r="E128" s="10" t="s">
        <v>10</v>
      </c>
      <c r="F128" s="11"/>
      <c r="G128" s="11"/>
    </row>
    <row r="129" spans="1:7" ht="15">
      <c r="A129" s="12"/>
      <c r="B129" s="7" t="s">
        <v>147</v>
      </c>
      <c r="C129" s="8" t="s">
        <v>119</v>
      </c>
      <c r="D129" s="9">
        <v>5</v>
      </c>
      <c r="E129" s="10" t="s">
        <v>28</v>
      </c>
      <c r="F129" s="11">
        <v>225.47</v>
      </c>
      <c r="G129" s="11">
        <f t="shared" si="1"/>
        <v>1127</v>
      </c>
    </row>
    <row r="130" spans="1:7" ht="15">
      <c r="A130" s="12"/>
      <c r="B130" s="7" t="s">
        <v>148</v>
      </c>
      <c r="C130" s="8" t="s">
        <v>120</v>
      </c>
      <c r="D130" s="9">
        <v>10</v>
      </c>
      <c r="E130" s="10" t="s">
        <v>28</v>
      </c>
      <c r="F130" s="11">
        <v>203.15</v>
      </c>
      <c r="G130" s="11">
        <f t="shared" si="1"/>
        <v>2032</v>
      </c>
    </row>
    <row r="131" spans="1:7" ht="51">
      <c r="A131" s="12"/>
      <c r="B131" s="7">
        <v>7.21</v>
      </c>
      <c r="C131" s="8" t="s">
        <v>155</v>
      </c>
      <c r="D131" s="9"/>
      <c r="E131" s="10" t="s">
        <v>10</v>
      </c>
      <c r="F131" s="11"/>
      <c r="G131" s="11"/>
    </row>
    <row r="132" spans="1:7" ht="15">
      <c r="A132" s="12"/>
      <c r="B132" s="7" t="s">
        <v>758</v>
      </c>
      <c r="C132" s="8" t="s">
        <v>123</v>
      </c>
      <c r="D132" s="9">
        <v>20</v>
      </c>
      <c r="E132" s="10" t="s">
        <v>28</v>
      </c>
      <c r="F132" s="11">
        <v>90.79</v>
      </c>
      <c r="G132" s="11">
        <f t="shared" si="1"/>
        <v>1816</v>
      </c>
    </row>
    <row r="133" spans="1:7" ht="15">
      <c r="A133" s="12"/>
      <c r="B133" s="7" t="s">
        <v>759</v>
      </c>
      <c r="C133" s="8" t="s">
        <v>138</v>
      </c>
      <c r="D133" s="9">
        <v>10</v>
      </c>
      <c r="E133" s="10" t="s">
        <v>28</v>
      </c>
      <c r="F133" s="11">
        <v>78.91</v>
      </c>
      <c r="G133" s="11">
        <f t="shared" si="1"/>
        <v>789</v>
      </c>
    </row>
    <row r="134" spans="1:7" ht="15">
      <c r="A134" s="12"/>
      <c r="B134" s="7" t="s">
        <v>760</v>
      </c>
      <c r="C134" s="8" t="s">
        <v>140</v>
      </c>
      <c r="D134" s="9">
        <v>20</v>
      </c>
      <c r="E134" s="10" t="s">
        <v>28</v>
      </c>
      <c r="F134" s="11">
        <v>65.76</v>
      </c>
      <c r="G134" s="11">
        <f t="shared" si="1"/>
        <v>1315</v>
      </c>
    </row>
    <row r="135" spans="1:7" ht="15.75" customHeight="1">
      <c r="A135" s="12"/>
      <c r="B135" s="7" t="s">
        <v>761</v>
      </c>
      <c r="C135" s="8" t="s">
        <v>141</v>
      </c>
      <c r="D135" s="9">
        <v>20</v>
      </c>
      <c r="E135" s="10" t="s">
        <v>28</v>
      </c>
      <c r="F135" s="11">
        <v>50.98</v>
      </c>
      <c r="G135" s="11">
        <f t="shared" si="1"/>
        <v>1020</v>
      </c>
    </row>
    <row r="136" spans="1:7" ht="63.75">
      <c r="A136" s="12"/>
      <c r="B136" s="7">
        <v>7.22</v>
      </c>
      <c r="C136" s="8" t="s">
        <v>158</v>
      </c>
      <c r="D136" s="9">
        <v>5</v>
      </c>
      <c r="E136" s="10" t="s">
        <v>28</v>
      </c>
      <c r="F136" s="11">
        <v>75.36</v>
      </c>
      <c r="G136" s="11">
        <f t="shared" si="1"/>
        <v>377</v>
      </c>
    </row>
    <row r="137" spans="1:7" ht="51">
      <c r="A137" s="12"/>
      <c r="B137" s="7">
        <v>7.23</v>
      </c>
      <c r="C137" s="8" t="s">
        <v>159</v>
      </c>
      <c r="D137" s="9"/>
      <c r="E137" s="10" t="s">
        <v>10</v>
      </c>
      <c r="F137" s="11"/>
      <c r="G137" s="11"/>
    </row>
    <row r="138" spans="1:7" ht="15" customHeight="1">
      <c r="A138" s="12"/>
      <c r="B138" s="7" t="s">
        <v>153</v>
      </c>
      <c r="C138" s="8" t="s">
        <v>126</v>
      </c>
      <c r="D138" s="9">
        <v>10</v>
      </c>
      <c r="E138" s="10" t="s">
        <v>28</v>
      </c>
      <c r="F138" s="11">
        <v>52.3</v>
      </c>
      <c r="G138" s="11">
        <f aca="true" t="shared" si="2" ref="G138:G200">ROUND(D138*F138,0)</f>
        <v>523</v>
      </c>
    </row>
    <row r="139" spans="1:7" ht="15">
      <c r="A139" s="12"/>
      <c r="B139" s="7" t="s">
        <v>154</v>
      </c>
      <c r="C139" s="8" t="s">
        <v>128</v>
      </c>
      <c r="D139" s="9">
        <v>10</v>
      </c>
      <c r="E139" s="10" t="s">
        <v>28</v>
      </c>
      <c r="F139" s="11">
        <v>46.33</v>
      </c>
      <c r="G139" s="11">
        <f t="shared" si="2"/>
        <v>463</v>
      </c>
    </row>
    <row r="140" spans="1:7" ht="63.75">
      <c r="A140" s="12"/>
      <c r="B140" s="7">
        <v>7.24</v>
      </c>
      <c r="C140" s="8" t="s">
        <v>161</v>
      </c>
      <c r="D140" s="9"/>
      <c r="E140" s="10" t="s">
        <v>10</v>
      </c>
      <c r="F140" s="11"/>
      <c r="G140" s="11"/>
    </row>
    <row r="141" spans="1:7" ht="15">
      <c r="A141" s="12"/>
      <c r="B141" s="7" t="s">
        <v>156</v>
      </c>
      <c r="C141" s="8" t="s">
        <v>163</v>
      </c>
      <c r="D141" s="9">
        <v>10</v>
      </c>
      <c r="E141" s="10" t="s">
        <v>28</v>
      </c>
      <c r="F141" s="11">
        <v>29.76</v>
      </c>
      <c r="G141" s="11">
        <f t="shared" si="2"/>
        <v>298</v>
      </c>
    </row>
    <row r="142" spans="1:7" ht="15.75" customHeight="1">
      <c r="A142" s="12"/>
      <c r="B142" s="7" t="s">
        <v>157</v>
      </c>
      <c r="C142" s="8" t="s">
        <v>164</v>
      </c>
      <c r="D142" s="9">
        <v>15</v>
      </c>
      <c r="E142" s="10" t="s">
        <v>28</v>
      </c>
      <c r="F142" s="11">
        <v>54.4</v>
      </c>
      <c r="G142" s="11">
        <f t="shared" si="2"/>
        <v>816</v>
      </c>
    </row>
    <row r="143" spans="1:7" ht="63.75">
      <c r="A143" s="12"/>
      <c r="B143" s="7">
        <v>7.25</v>
      </c>
      <c r="C143" s="8" t="s">
        <v>165</v>
      </c>
      <c r="D143" s="9">
        <v>10</v>
      </c>
      <c r="E143" s="10" t="s">
        <v>28</v>
      </c>
      <c r="F143" s="11">
        <v>656.42</v>
      </c>
      <c r="G143" s="11">
        <f t="shared" si="2"/>
        <v>6564</v>
      </c>
    </row>
    <row r="144" spans="1:7" ht="395.25">
      <c r="A144" s="12"/>
      <c r="B144" s="7">
        <v>7.26</v>
      </c>
      <c r="C144" s="8" t="s">
        <v>762</v>
      </c>
      <c r="D144" s="9"/>
      <c r="E144" s="10" t="s">
        <v>10</v>
      </c>
      <c r="F144" s="11"/>
      <c r="G144" s="11"/>
    </row>
    <row r="145" spans="1:7" ht="51">
      <c r="A145" s="12"/>
      <c r="B145" s="7" t="s">
        <v>160</v>
      </c>
      <c r="C145" s="8" t="s">
        <v>763</v>
      </c>
      <c r="D145" s="9">
        <v>50</v>
      </c>
      <c r="E145" s="10" t="s">
        <v>16</v>
      </c>
      <c r="F145" s="11">
        <v>1526.65</v>
      </c>
      <c r="G145" s="11">
        <f t="shared" si="2"/>
        <v>76333</v>
      </c>
    </row>
    <row r="146" spans="1:7" ht="51">
      <c r="A146" s="12"/>
      <c r="B146" s="7">
        <v>7.27</v>
      </c>
      <c r="C146" s="8" t="s">
        <v>166</v>
      </c>
      <c r="D146" s="9"/>
      <c r="E146" s="10" t="s">
        <v>10</v>
      </c>
      <c r="F146" s="11"/>
      <c r="G146" s="11"/>
    </row>
    <row r="147" spans="1:7" ht="15">
      <c r="A147" s="12"/>
      <c r="B147" s="7" t="s">
        <v>162</v>
      </c>
      <c r="C147" s="8" t="s">
        <v>168</v>
      </c>
      <c r="D147" s="9">
        <v>50</v>
      </c>
      <c r="E147" s="10" t="s">
        <v>24</v>
      </c>
      <c r="F147" s="11">
        <v>219.42</v>
      </c>
      <c r="G147" s="11">
        <f t="shared" si="2"/>
        <v>10971</v>
      </c>
    </row>
    <row r="148" spans="1:7" ht="16.5" customHeight="1">
      <c r="A148" s="12"/>
      <c r="B148" s="7">
        <v>7.28</v>
      </c>
      <c r="C148" s="8" t="s">
        <v>764</v>
      </c>
      <c r="D148" s="9">
        <v>50</v>
      </c>
      <c r="E148" s="10" t="s">
        <v>24</v>
      </c>
      <c r="F148" s="11">
        <v>69.13</v>
      </c>
      <c r="G148" s="11">
        <f t="shared" si="2"/>
        <v>3457</v>
      </c>
    </row>
    <row r="149" spans="1:7" ht="16.5" customHeight="1">
      <c r="A149" s="12"/>
      <c r="B149" s="7">
        <v>7.29</v>
      </c>
      <c r="C149" s="8" t="s">
        <v>169</v>
      </c>
      <c r="D149" s="9"/>
      <c r="E149" s="10" t="s">
        <v>10</v>
      </c>
      <c r="F149" s="11"/>
      <c r="G149" s="11"/>
    </row>
    <row r="150" spans="1:7" ht="15">
      <c r="A150" s="12"/>
      <c r="B150" s="7" t="s">
        <v>167</v>
      </c>
      <c r="C150" s="8" t="s">
        <v>170</v>
      </c>
      <c r="D150" s="9">
        <v>20</v>
      </c>
      <c r="E150" s="10" t="s">
        <v>28</v>
      </c>
      <c r="F150" s="11">
        <v>27.22</v>
      </c>
      <c r="G150" s="11">
        <f t="shared" si="2"/>
        <v>544</v>
      </c>
    </row>
    <row r="151" spans="1:7" ht="18" customHeight="1">
      <c r="A151" s="12"/>
      <c r="B151" s="7">
        <v>7.3</v>
      </c>
      <c r="C151" s="8" t="s">
        <v>171</v>
      </c>
      <c r="D151" s="9">
        <v>10</v>
      </c>
      <c r="E151" s="10" t="s">
        <v>172</v>
      </c>
      <c r="F151" s="11">
        <v>297.89</v>
      </c>
      <c r="G151" s="11">
        <f t="shared" si="2"/>
        <v>2979</v>
      </c>
    </row>
    <row r="152" spans="1:7" ht="51">
      <c r="A152" s="12"/>
      <c r="B152" s="7">
        <v>7.31</v>
      </c>
      <c r="C152" s="8" t="s">
        <v>173</v>
      </c>
      <c r="D152" s="9">
        <v>10</v>
      </c>
      <c r="E152" s="10" t="s">
        <v>28</v>
      </c>
      <c r="F152" s="11">
        <v>12.97</v>
      </c>
      <c r="G152" s="11">
        <f t="shared" si="2"/>
        <v>130</v>
      </c>
    </row>
    <row r="153" spans="1:7" ht="18" customHeight="1">
      <c r="A153" s="12"/>
      <c r="B153" s="7">
        <v>7.32</v>
      </c>
      <c r="C153" s="8" t="s">
        <v>174</v>
      </c>
      <c r="D153" s="9"/>
      <c r="E153" s="10" t="s">
        <v>10</v>
      </c>
      <c r="F153" s="11"/>
      <c r="G153" s="11"/>
    </row>
    <row r="154" spans="1:7" ht="249.75" customHeight="1">
      <c r="A154" s="12"/>
      <c r="B154" s="7" t="s">
        <v>765</v>
      </c>
      <c r="C154" s="8" t="s">
        <v>176</v>
      </c>
      <c r="D154" s="9">
        <v>4</v>
      </c>
      <c r="E154" s="10" t="s">
        <v>16</v>
      </c>
      <c r="F154" s="11">
        <v>1543.79</v>
      </c>
      <c r="G154" s="11">
        <f t="shared" si="2"/>
        <v>6175</v>
      </c>
    </row>
    <row r="155" spans="1:7" ht="140.25">
      <c r="A155" s="12"/>
      <c r="B155" s="7">
        <v>7.33</v>
      </c>
      <c r="C155" s="8" t="s">
        <v>766</v>
      </c>
      <c r="D155" s="9">
        <v>8</v>
      </c>
      <c r="E155" s="10" t="s">
        <v>24</v>
      </c>
      <c r="F155" s="11">
        <v>343.4</v>
      </c>
      <c r="G155" s="11">
        <f t="shared" si="2"/>
        <v>2747</v>
      </c>
    </row>
    <row r="156" spans="1:7" ht="63.75">
      <c r="A156" s="12"/>
      <c r="B156" s="7">
        <v>7.34</v>
      </c>
      <c r="C156" s="8" t="s">
        <v>177</v>
      </c>
      <c r="D156" s="9"/>
      <c r="E156" s="10" t="s">
        <v>10</v>
      </c>
      <c r="F156" s="11"/>
      <c r="G156" s="11"/>
    </row>
    <row r="157" spans="1:7" ht="15">
      <c r="A157" s="12"/>
      <c r="B157" s="7" t="s">
        <v>175</v>
      </c>
      <c r="C157" s="8" t="s">
        <v>178</v>
      </c>
      <c r="D157" s="9">
        <v>5</v>
      </c>
      <c r="E157" s="10" t="s">
        <v>16</v>
      </c>
      <c r="F157" s="11">
        <v>629.24</v>
      </c>
      <c r="G157" s="11">
        <f t="shared" si="2"/>
        <v>3146</v>
      </c>
    </row>
    <row r="158" spans="1:7" ht="145.5" customHeight="1">
      <c r="A158" s="12"/>
      <c r="B158" s="7">
        <v>7.35</v>
      </c>
      <c r="C158" s="8" t="s">
        <v>767</v>
      </c>
      <c r="D158" s="9"/>
      <c r="E158" s="10" t="s">
        <v>10</v>
      </c>
      <c r="F158" s="11"/>
      <c r="G158" s="11"/>
    </row>
    <row r="159" spans="1:7" ht="15">
      <c r="A159" s="12"/>
      <c r="B159" s="7" t="s">
        <v>768</v>
      </c>
      <c r="C159" s="8" t="s">
        <v>180</v>
      </c>
      <c r="D159" s="9">
        <v>4</v>
      </c>
      <c r="E159" s="10" t="s">
        <v>16</v>
      </c>
      <c r="F159" s="11">
        <v>1342.78</v>
      </c>
      <c r="G159" s="11">
        <f t="shared" si="2"/>
        <v>5371</v>
      </c>
    </row>
    <row r="160" spans="1:7" ht="42.75" customHeight="1">
      <c r="A160" s="12"/>
      <c r="B160" s="7">
        <v>7.36</v>
      </c>
      <c r="C160" s="8" t="s">
        <v>769</v>
      </c>
      <c r="D160" s="9">
        <v>5</v>
      </c>
      <c r="E160" s="10" t="s">
        <v>116</v>
      </c>
      <c r="F160" s="11">
        <v>454.01</v>
      </c>
      <c r="G160" s="11">
        <f t="shared" si="2"/>
        <v>2270</v>
      </c>
    </row>
    <row r="161" spans="1:7" ht="56.25" customHeight="1">
      <c r="A161" s="12"/>
      <c r="B161" s="7">
        <v>7.37</v>
      </c>
      <c r="C161" s="8" t="s">
        <v>181</v>
      </c>
      <c r="D161" s="9"/>
      <c r="E161" s="10" t="s">
        <v>10</v>
      </c>
      <c r="F161" s="11"/>
      <c r="G161" s="11"/>
    </row>
    <row r="162" spans="1:7" ht="15">
      <c r="A162" s="12"/>
      <c r="B162" s="7" t="s">
        <v>179</v>
      </c>
      <c r="C162" s="8" t="s">
        <v>183</v>
      </c>
      <c r="D162" s="9"/>
      <c r="E162" s="10" t="s">
        <v>10</v>
      </c>
      <c r="F162" s="11"/>
      <c r="G162" s="11"/>
    </row>
    <row r="163" spans="1:7" ht="28.5" customHeight="1">
      <c r="A163" s="12"/>
      <c r="B163" s="7" t="s">
        <v>770</v>
      </c>
      <c r="C163" s="8" t="s">
        <v>184</v>
      </c>
      <c r="D163" s="9"/>
      <c r="E163" s="10" t="s">
        <v>10</v>
      </c>
      <c r="F163" s="11"/>
      <c r="G163" s="11"/>
    </row>
    <row r="164" spans="1:7" ht="15">
      <c r="A164" s="12"/>
      <c r="B164" s="7" t="s">
        <v>771</v>
      </c>
      <c r="C164" s="8" t="s">
        <v>93</v>
      </c>
      <c r="D164" s="9">
        <v>5</v>
      </c>
      <c r="E164" s="10" t="s">
        <v>16</v>
      </c>
      <c r="F164" s="11">
        <v>3816.04</v>
      </c>
      <c r="G164" s="11">
        <f t="shared" si="2"/>
        <v>19080</v>
      </c>
    </row>
    <row r="165" spans="1:7" ht="51">
      <c r="A165" s="12"/>
      <c r="B165" s="7">
        <v>7.38</v>
      </c>
      <c r="C165" s="8" t="s">
        <v>185</v>
      </c>
      <c r="D165" s="9"/>
      <c r="E165" s="10" t="s">
        <v>10</v>
      </c>
      <c r="F165" s="11"/>
      <c r="G165" s="11"/>
    </row>
    <row r="166" spans="1:7" ht="15">
      <c r="A166" s="12"/>
      <c r="B166" s="7" t="s">
        <v>772</v>
      </c>
      <c r="C166" s="8" t="s">
        <v>187</v>
      </c>
      <c r="D166" s="9">
        <v>10</v>
      </c>
      <c r="E166" s="10" t="s">
        <v>16</v>
      </c>
      <c r="F166" s="11">
        <v>1186.84</v>
      </c>
      <c r="G166" s="11">
        <f t="shared" si="2"/>
        <v>11868</v>
      </c>
    </row>
    <row r="167" spans="1:7" ht="63.75">
      <c r="A167" s="12"/>
      <c r="B167" s="7">
        <v>7.39</v>
      </c>
      <c r="C167" s="8" t="s">
        <v>188</v>
      </c>
      <c r="D167" s="9"/>
      <c r="E167" s="10" t="s">
        <v>10</v>
      </c>
      <c r="F167" s="11"/>
      <c r="G167" s="11"/>
    </row>
    <row r="168" spans="1:7" ht="16.5" customHeight="1">
      <c r="A168" s="12"/>
      <c r="B168" s="7" t="s">
        <v>182</v>
      </c>
      <c r="C168" s="8" t="s">
        <v>189</v>
      </c>
      <c r="D168" s="9">
        <v>10</v>
      </c>
      <c r="E168" s="10" t="s">
        <v>16</v>
      </c>
      <c r="F168" s="11">
        <v>912.58</v>
      </c>
      <c r="G168" s="11">
        <f t="shared" si="2"/>
        <v>9126</v>
      </c>
    </row>
    <row r="169" spans="1:7" ht="56.25" customHeight="1">
      <c r="A169" s="12"/>
      <c r="B169" s="7">
        <v>7.4</v>
      </c>
      <c r="C169" s="8" t="s">
        <v>773</v>
      </c>
      <c r="D169" s="9"/>
      <c r="E169" s="10" t="s">
        <v>10</v>
      </c>
      <c r="F169" s="11"/>
      <c r="G169" s="11"/>
    </row>
    <row r="170" spans="1:7" ht="15">
      <c r="A170" s="12"/>
      <c r="B170" s="7" t="s">
        <v>186</v>
      </c>
      <c r="C170" s="8" t="s">
        <v>190</v>
      </c>
      <c r="D170" s="9">
        <v>10</v>
      </c>
      <c r="E170" s="10" t="s">
        <v>28</v>
      </c>
      <c r="F170" s="11">
        <v>292.28</v>
      </c>
      <c r="G170" s="11">
        <f t="shared" si="2"/>
        <v>2923</v>
      </c>
    </row>
    <row r="171" spans="1:7" ht="145.5" customHeight="1">
      <c r="A171" s="12"/>
      <c r="B171" s="7">
        <v>7.41</v>
      </c>
      <c r="C171" s="8" t="s">
        <v>774</v>
      </c>
      <c r="D171" s="9">
        <v>100</v>
      </c>
      <c r="E171" s="10" t="s">
        <v>116</v>
      </c>
      <c r="F171" s="11">
        <v>108.94</v>
      </c>
      <c r="G171" s="11">
        <f t="shared" si="2"/>
        <v>10894</v>
      </c>
    </row>
    <row r="172" spans="1:7" ht="16.5" customHeight="1">
      <c r="A172" s="12"/>
      <c r="B172" s="7">
        <v>8</v>
      </c>
      <c r="C172" s="8" t="s">
        <v>191</v>
      </c>
      <c r="D172" s="9"/>
      <c r="E172" s="10" t="s">
        <v>10</v>
      </c>
      <c r="F172" s="11"/>
      <c r="G172" s="11"/>
    </row>
    <row r="173" spans="1:7" ht="55.5" customHeight="1">
      <c r="A173" s="12"/>
      <c r="B173" s="7">
        <v>8.1</v>
      </c>
      <c r="C173" s="8" t="s">
        <v>192</v>
      </c>
      <c r="D173" s="9"/>
      <c r="E173" s="10" t="s">
        <v>10</v>
      </c>
      <c r="F173" s="11"/>
      <c r="G173" s="11"/>
    </row>
    <row r="174" spans="1:7" ht="15">
      <c r="A174" s="12"/>
      <c r="B174" s="7" t="s">
        <v>775</v>
      </c>
      <c r="C174" s="8" t="s">
        <v>776</v>
      </c>
      <c r="D174" s="9">
        <v>8</v>
      </c>
      <c r="E174" s="10" t="s">
        <v>16</v>
      </c>
      <c r="F174" s="11">
        <v>3882.63</v>
      </c>
      <c r="G174" s="11">
        <f t="shared" si="2"/>
        <v>31061</v>
      </c>
    </row>
    <row r="175" spans="1:7" ht="132.75" customHeight="1">
      <c r="A175" s="12"/>
      <c r="B175" s="7">
        <v>8.2</v>
      </c>
      <c r="C175" s="8" t="s">
        <v>194</v>
      </c>
      <c r="D175" s="9"/>
      <c r="E175" s="10" t="s">
        <v>10</v>
      </c>
      <c r="F175" s="11"/>
      <c r="G175" s="11"/>
    </row>
    <row r="176" spans="1:7" ht="15">
      <c r="A176" s="12"/>
      <c r="B176" s="7" t="s">
        <v>193</v>
      </c>
      <c r="C176" s="8" t="s">
        <v>196</v>
      </c>
      <c r="D176" s="9">
        <v>4</v>
      </c>
      <c r="E176" s="10" t="s">
        <v>16</v>
      </c>
      <c r="F176" s="11">
        <v>2581.41</v>
      </c>
      <c r="G176" s="11">
        <f t="shared" si="2"/>
        <v>10326</v>
      </c>
    </row>
    <row r="177" spans="1:7" ht="127.5">
      <c r="A177" s="12"/>
      <c r="B177" s="7">
        <v>8.3</v>
      </c>
      <c r="C177" s="8" t="s">
        <v>777</v>
      </c>
      <c r="D177" s="9"/>
      <c r="E177" s="10" t="s">
        <v>10</v>
      </c>
      <c r="F177" s="11"/>
      <c r="G177" s="11"/>
    </row>
    <row r="178" spans="1:7" ht="39.75" customHeight="1">
      <c r="A178" s="12"/>
      <c r="B178" s="7" t="s">
        <v>195</v>
      </c>
      <c r="C178" s="8" t="s">
        <v>198</v>
      </c>
      <c r="D178" s="9">
        <v>300</v>
      </c>
      <c r="E178" s="10" t="s">
        <v>116</v>
      </c>
      <c r="F178" s="11">
        <v>145.98</v>
      </c>
      <c r="G178" s="11">
        <f t="shared" si="2"/>
        <v>43794</v>
      </c>
    </row>
    <row r="179" spans="1:7" ht="54.75" customHeight="1">
      <c r="A179" s="12"/>
      <c r="B179" s="7">
        <v>8.4</v>
      </c>
      <c r="C179" s="8" t="s">
        <v>199</v>
      </c>
      <c r="D179" s="9"/>
      <c r="E179" s="10" t="s">
        <v>10</v>
      </c>
      <c r="F179" s="11"/>
      <c r="G179" s="11"/>
    </row>
    <row r="180" spans="1:7" ht="41.25" customHeight="1">
      <c r="A180" s="12"/>
      <c r="B180" s="7" t="s">
        <v>197</v>
      </c>
      <c r="C180" s="8" t="s">
        <v>778</v>
      </c>
      <c r="D180" s="9">
        <v>100</v>
      </c>
      <c r="E180" s="10" t="s">
        <v>116</v>
      </c>
      <c r="F180" s="11">
        <v>93.33</v>
      </c>
      <c r="G180" s="11">
        <f t="shared" si="2"/>
        <v>9333</v>
      </c>
    </row>
    <row r="181" spans="1:7" ht="63.75">
      <c r="A181" s="12"/>
      <c r="B181" s="7">
        <v>8.5</v>
      </c>
      <c r="C181" s="8" t="s">
        <v>201</v>
      </c>
      <c r="D181" s="9"/>
      <c r="E181" s="10" t="s">
        <v>10</v>
      </c>
      <c r="F181" s="11"/>
      <c r="G181" s="11"/>
    </row>
    <row r="182" spans="1:7" ht="15">
      <c r="A182" s="12"/>
      <c r="B182" s="7" t="s">
        <v>200</v>
      </c>
      <c r="C182" s="8" t="s">
        <v>202</v>
      </c>
      <c r="D182" s="9">
        <v>200</v>
      </c>
      <c r="E182" s="10" t="s">
        <v>116</v>
      </c>
      <c r="F182" s="11">
        <v>125.77</v>
      </c>
      <c r="G182" s="11">
        <f t="shared" si="2"/>
        <v>25154</v>
      </c>
    </row>
    <row r="183" spans="1:7" ht="25.5">
      <c r="A183" s="12"/>
      <c r="B183" s="7">
        <v>8.6</v>
      </c>
      <c r="C183" s="8" t="s">
        <v>203</v>
      </c>
      <c r="D183" s="9">
        <v>25</v>
      </c>
      <c r="E183" s="10" t="s">
        <v>116</v>
      </c>
      <c r="F183" s="11">
        <v>73.52</v>
      </c>
      <c r="G183" s="11">
        <f t="shared" si="2"/>
        <v>1838</v>
      </c>
    </row>
    <row r="184" spans="1:7" ht="25.5">
      <c r="A184" s="12"/>
      <c r="B184" s="7">
        <v>8.7</v>
      </c>
      <c r="C184" s="8" t="s">
        <v>204</v>
      </c>
      <c r="D184" s="9">
        <v>2000</v>
      </c>
      <c r="E184" s="10" t="s">
        <v>205</v>
      </c>
      <c r="F184" s="11">
        <v>2.93</v>
      </c>
      <c r="G184" s="11">
        <f t="shared" si="2"/>
        <v>5860</v>
      </c>
    </row>
    <row r="185" spans="1:7" ht="51">
      <c r="A185" s="12"/>
      <c r="B185" s="7">
        <v>8.8</v>
      </c>
      <c r="C185" s="8" t="s">
        <v>206</v>
      </c>
      <c r="D185" s="9"/>
      <c r="E185" s="10" t="s">
        <v>10</v>
      </c>
      <c r="F185" s="11"/>
      <c r="G185" s="11"/>
    </row>
    <row r="186" spans="1:7" ht="38.25">
      <c r="A186" s="12"/>
      <c r="B186" s="7" t="s">
        <v>779</v>
      </c>
      <c r="C186" s="8" t="s">
        <v>208</v>
      </c>
      <c r="D186" s="9">
        <v>450</v>
      </c>
      <c r="E186" s="10" t="s">
        <v>116</v>
      </c>
      <c r="F186" s="11">
        <v>82.11</v>
      </c>
      <c r="G186" s="11">
        <f t="shared" si="2"/>
        <v>36950</v>
      </c>
    </row>
    <row r="187" spans="1:7" ht="27" customHeight="1">
      <c r="A187" s="12"/>
      <c r="B187" s="7" t="s">
        <v>780</v>
      </c>
      <c r="C187" s="8" t="s">
        <v>209</v>
      </c>
      <c r="D187" s="9">
        <v>1600</v>
      </c>
      <c r="E187" s="10" t="s">
        <v>116</v>
      </c>
      <c r="F187" s="11">
        <v>114.86</v>
      </c>
      <c r="G187" s="11">
        <f t="shared" si="2"/>
        <v>183776</v>
      </c>
    </row>
    <row r="188" spans="1:7" ht="57" customHeight="1">
      <c r="A188" s="12"/>
      <c r="B188" s="7">
        <v>8.9</v>
      </c>
      <c r="C188" s="8" t="s">
        <v>210</v>
      </c>
      <c r="D188" s="9"/>
      <c r="E188" s="10" t="s">
        <v>10</v>
      </c>
      <c r="F188" s="11"/>
      <c r="G188" s="11"/>
    </row>
    <row r="189" spans="1:7" ht="15">
      <c r="A189" s="12"/>
      <c r="B189" s="7" t="s">
        <v>207</v>
      </c>
      <c r="C189" s="8" t="s">
        <v>212</v>
      </c>
      <c r="D189" s="9">
        <v>50</v>
      </c>
      <c r="E189" s="10" t="s">
        <v>116</v>
      </c>
      <c r="F189" s="11">
        <v>127.7</v>
      </c>
      <c r="G189" s="11">
        <f t="shared" si="2"/>
        <v>6385</v>
      </c>
    </row>
    <row r="190" spans="1:7" ht="81.75" customHeight="1">
      <c r="A190" s="12"/>
      <c r="B190" s="7">
        <v>8.1</v>
      </c>
      <c r="C190" s="8" t="s">
        <v>781</v>
      </c>
      <c r="D190" s="9"/>
      <c r="E190" s="10" t="s">
        <v>10</v>
      </c>
      <c r="F190" s="11"/>
      <c r="G190" s="11"/>
    </row>
    <row r="191" spans="1:7" ht="17.25" customHeight="1">
      <c r="A191" s="12"/>
      <c r="B191" s="7" t="s">
        <v>211</v>
      </c>
      <c r="C191" s="8" t="s">
        <v>213</v>
      </c>
      <c r="D191" s="9">
        <v>10</v>
      </c>
      <c r="E191" s="10" t="s">
        <v>28</v>
      </c>
      <c r="F191" s="11">
        <v>95.57</v>
      </c>
      <c r="G191" s="11">
        <f t="shared" si="2"/>
        <v>956</v>
      </c>
    </row>
    <row r="192" spans="1:7" ht="17.25" customHeight="1">
      <c r="A192" s="12"/>
      <c r="B192" s="7" t="s">
        <v>782</v>
      </c>
      <c r="C192" s="8" t="s">
        <v>214</v>
      </c>
      <c r="D192" s="9">
        <v>10</v>
      </c>
      <c r="E192" s="10" t="s">
        <v>28</v>
      </c>
      <c r="F192" s="11">
        <v>127.7</v>
      </c>
      <c r="G192" s="11">
        <f t="shared" si="2"/>
        <v>1277</v>
      </c>
    </row>
    <row r="193" spans="1:7" ht="147.75" customHeight="1">
      <c r="A193" s="12"/>
      <c r="B193" s="7">
        <v>8.11</v>
      </c>
      <c r="C193" s="8" t="s">
        <v>783</v>
      </c>
      <c r="D193" s="9">
        <v>100</v>
      </c>
      <c r="E193" s="10" t="s">
        <v>116</v>
      </c>
      <c r="F193" s="11">
        <v>504.55</v>
      </c>
      <c r="G193" s="11">
        <f t="shared" si="2"/>
        <v>50455</v>
      </c>
    </row>
    <row r="194" spans="1:7" ht="38.25">
      <c r="A194" s="12"/>
      <c r="B194" s="7">
        <v>8.12</v>
      </c>
      <c r="C194" s="8" t="s">
        <v>215</v>
      </c>
      <c r="D194" s="9"/>
      <c r="E194" s="10" t="s">
        <v>10</v>
      </c>
      <c r="F194" s="11"/>
      <c r="G194" s="11"/>
    </row>
    <row r="195" spans="1:7" ht="18" customHeight="1">
      <c r="A195" s="12"/>
      <c r="B195" s="7" t="s">
        <v>784</v>
      </c>
      <c r="C195" s="8" t="s">
        <v>216</v>
      </c>
      <c r="D195" s="9">
        <v>10</v>
      </c>
      <c r="E195" s="10" t="s">
        <v>16</v>
      </c>
      <c r="F195" s="11">
        <v>789.6</v>
      </c>
      <c r="G195" s="11">
        <f t="shared" si="2"/>
        <v>7896</v>
      </c>
    </row>
    <row r="196" spans="1:7" ht="15">
      <c r="A196" s="12"/>
      <c r="B196" s="7">
        <v>9</v>
      </c>
      <c r="C196" s="8" t="s">
        <v>217</v>
      </c>
      <c r="D196" s="9"/>
      <c r="E196" s="10" t="s">
        <v>10</v>
      </c>
      <c r="F196" s="11"/>
      <c r="G196" s="11"/>
    </row>
    <row r="197" spans="1:7" ht="51">
      <c r="A197" s="12"/>
      <c r="B197" s="7">
        <v>9.1</v>
      </c>
      <c r="C197" s="8" t="s">
        <v>218</v>
      </c>
      <c r="D197" s="9"/>
      <c r="E197" s="10" t="s">
        <v>10</v>
      </c>
      <c r="F197" s="11"/>
      <c r="G197" s="11"/>
    </row>
    <row r="198" spans="1:7" ht="15">
      <c r="A198" s="12"/>
      <c r="B198" s="7" t="s">
        <v>219</v>
      </c>
      <c r="C198" s="8" t="s">
        <v>220</v>
      </c>
      <c r="D198" s="9">
        <v>10</v>
      </c>
      <c r="E198" s="10" t="s">
        <v>16</v>
      </c>
      <c r="F198" s="11">
        <v>727.26</v>
      </c>
      <c r="G198" s="11">
        <f t="shared" si="2"/>
        <v>7273</v>
      </c>
    </row>
    <row r="199" spans="1:7" ht="51">
      <c r="A199" s="12"/>
      <c r="B199" s="7">
        <v>9.2</v>
      </c>
      <c r="C199" s="8" t="s">
        <v>221</v>
      </c>
      <c r="D199" s="9"/>
      <c r="E199" s="10" t="s">
        <v>10</v>
      </c>
      <c r="F199" s="11"/>
      <c r="G199" s="11"/>
    </row>
    <row r="200" spans="1:7" ht="15">
      <c r="A200" s="12"/>
      <c r="B200" s="7" t="s">
        <v>222</v>
      </c>
      <c r="C200" s="8" t="s">
        <v>223</v>
      </c>
      <c r="D200" s="9">
        <v>75</v>
      </c>
      <c r="E200" s="10" t="s">
        <v>16</v>
      </c>
      <c r="F200" s="11">
        <v>436.95</v>
      </c>
      <c r="G200" s="11">
        <f t="shared" si="2"/>
        <v>32771</v>
      </c>
    </row>
    <row r="201" spans="1:7" ht="127.5">
      <c r="A201" s="12"/>
      <c r="B201" s="7">
        <v>9.3</v>
      </c>
      <c r="C201" s="8" t="s">
        <v>224</v>
      </c>
      <c r="D201" s="9">
        <v>30</v>
      </c>
      <c r="E201" s="10" t="s">
        <v>16</v>
      </c>
      <c r="F201" s="11">
        <v>690.48</v>
      </c>
      <c r="G201" s="11">
        <f aca="true" t="shared" si="3" ref="G201:G264">ROUND(D201*F201,0)</f>
        <v>20714</v>
      </c>
    </row>
    <row r="202" spans="1:7" ht="127.5">
      <c r="A202" s="12"/>
      <c r="B202" s="7">
        <v>9.4</v>
      </c>
      <c r="C202" s="8" t="s">
        <v>225</v>
      </c>
      <c r="D202" s="9">
        <v>10</v>
      </c>
      <c r="E202" s="10" t="s">
        <v>16</v>
      </c>
      <c r="F202" s="11">
        <v>749.05</v>
      </c>
      <c r="G202" s="11">
        <f t="shared" si="3"/>
        <v>7491</v>
      </c>
    </row>
    <row r="203" spans="1:7" ht="38.25">
      <c r="A203" s="12"/>
      <c r="B203" s="7">
        <v>9.5</v>
      </c>
      <c r="C203" s="8" t="s">
        <v>226</v>
      </c>
      <c r="D203" s="9"/>
      <c r="E203" s="10" t="s">
        <v>10</v>
      </c>
      <c r="F203" s="11"/>
      <c r="G203" s="11"/>
    </row>
    <row r="204" spans="1:7" ht="15">
      <c r="A204" s="12"/>
      <c r="B204" s="7" t="s">
        <v>227</v>
      </c>
      <c r="C204" s="8" t="s">
        <v>100</v>
      </c>
      <c r="D204" s="9">
        <v>15</v>
      </c>
      <c r="E204" s="10" t="s">
        <v>16</v>
      </c>
      <c r="F204" s="11">
        <v>456.94</v>
      </c>
      <c r="G204" s="11">
        <f t="shared" si="3"/>
        <v>6854</v>
      </c>
    </row>
    <row r="205" spans="1:7" ht="38.25">
      <c r="A205" s="12"/>
      <c r="B205" s="7">
        <v>9.6</v>
      </c>
      <c r="C205" s="8" t="s">
        <v>228</v>
      </c>
      <c r="D205" s="9">
        <v>8</v>
      </c>
      <c r="E205" s="10" t="s">
        <v>12</v>
      </c>
      <c r="F205" s="11">
        <v>6431.47</v>
      </c>
      <c r="G205" s="11">
        <f t="shared" si="3"/>
        <v>51452</v>
      </c>
    </row>
    <row r="206" spans="1:7" ht="117.75" customHeight="1">
      <c r="A206" s="12"/>
      <c r="B206" s="7">
        <v>9.7</v>
      </c>
      <c r="C206" s="8" t="s">
        <v>229</v>
      </c>
      <c r="D206" s="9"/>
      <c r="E206" s="10" t="s">
        <v>10</v>
      </c>
      <c r="F206" s="11"/>
      <c r="G206" s="11"/>
    </row>
    <row r="207" spans="1:7" ht="25.5">
      <c r="A207" s="12"/>
      <c r="B207" s="7" t="s">
        <v>230</v>
      </c>
      <c r="C207" s="8" t="s">
        <v>231</v>
      </c>
      <c r="D207" s="9">
        <v>15</v>
      </c>
      <c r="E207" s="10" t="s">
        <v>16</v>
      </c>
      <c r="F207" s="11">
        <v>818.19</v>
      </c>
      <c r="G207" s="11">
        <f t="shared" si="3"/>
        <v>12273</v>
      </c>
    </row>
    <row r="208" spans="1:7" ht="94.5" customHeight="1">
      <c r="A208" s="12"/>
      <c r="B208" s="7">
        <v>9.8</v>
      </c>
      <c r="C208" s="8" t="s">
        <v>232</v>
      </c>
      <c r="D208" s="9"/>
      <c r="E208" s="10" t="s">
        <v>10</v>
      </c>
      <c r="F208" s="11"/>
      <c r="G208" s="11"/>
    </row>
    <row r="209" spans="1:7" ht="25.5">
      <c r="A209" s="12"/>
      <c r="B209" s="7" t="s">
        <v>233</v>
      </c>
      <c r="C209" s="8" t="s">
        <v>234</v>
      </c>
      <c r="D209" s="9"/>
      <c r="E209" s="10" t="s">
        <v>10</v>
      </c>
      <c r="F209" s="11"/>
      <c r="G209" s="11"/>
    </row>
    <row r="210" spans="1:7" ht="25.5">
      <c r="A210" s="12"/>
      <c r="B210" s="7" t="s">
        <v>235</v>
      </c>
      <c r="C210" s="8" t="s">
        <v>231</v>
      </c>
      <c r="D210" s="9">
        <v>5</v>
      </c>
      <c r="E210" s="10" t="s">
        <v>16</v>
      </c>
      <c r="F210" s="11">
        <v>1236.21</v>
      </c>
      <c r="G210" s="11">
        <f t="shared" si="3"/>
        <v>6181</v>
      </c>
    </row>
    <row r="211" spans="1:7" ht="25.5">
      <c r="A211" s="12"/>
      <c r="B211" s="7">
        <v>9.9</v>
      </c>
      <c r="C211" s="8" t="s">
        <v>236</v>
      </c>
      <c r="D211" s="9"/>
      <c r="E211" s="10" t="s">
        <v>10</v>
      </c>
      <c r="F211" s="11"/>
      <c r="G211" s="11"/>
    </row>
    <row r="212" spans="1:7" ht="15">
      <c r="A212" s="12"/>
      <c r="B212" s="7" t="s">
        <v>237</v>
      </c>
      <c r="C212" s="8" t="s">
        <v>238</v>
      </c>
      <c r="D212" s="9">
        <v>350</v>
      </c>
      <c r="E212" s="10" t="s">
        <v>24</v>
      </c>
      <c r="F212" s="11">
        <v>65.89</v>
      </c>
      <c r="G212" s="11">
        <f t="shared" si="3"/>
        <v>23062</v>
      </c>
    </row>
    <row r="213" spans="1:7" ht="63.75">
      <c r="A213" s="12"/>
      <c r="B213" s="7">
        <v>9.1</v>
      </c>
      <c r="C213" s="8" t="s">
        <v>239</v>
      </c>
      <c r="D213" s="9"/>
      <c r="E213" s="10" t="s">
        <v>10</v>
      </c>
      <c r="F213" s="11"/>
      <c r="G213" s="11"/>
    </row>
    <row r="214" spans="1:7" ht="25.5">
      <c r="A214" s="12"/>
      <c r="B214" s="7" t="s">
        <v>240</v>
      </c>
      <c r="C214" s="8" t="s">
        <v>241</v>
      </c>
      <c r="D214" s="9"/>
      <c r="E214" s="10" t="s">
        <v>10</v>
      </c>
      <c r="F214" s="11"/>
      <c r="G214" s="11"/>
    </row>
    <row r="215" spans="1:7" ht="15">
      <c r="A215" s="12"/>
      <c r="B215" s="7" t="s">
        <v>242</v>
      </c>
      <c r="C215" s="8" t="s">
        <v>243</v>
      </c>
      <c r="D215" s="9">
        <v>5</v>
      </c>
      <c r="E215" s="10" t="s">
        <v>16</v>
      </c>
      <c r="F215" s="11">
        <v>1310.82</v>
      </c>
      <c r="G215" s="11">
        <f t="shared" si="3"/>
        <v>6554</v>
      </c>
    </row>
    <row r="216" spans="1:7" ht="25.5">
      <c r="A216" s="12"/>
      <c r="B216" s="7" t="s">
        <v>244</v>
      </c>
      <c r="C216" s="8" t="s">
        <v>785</v>
      </c>
      <c r="D216" s="9"/>
      <c r="E216" s="10" t="s">
        <v>10</v>
      </c>
      <c r="F216" s="11"/>
      <c r="G216" s="11"/>
    </row>
    <row r="217" spans="1:7" ht="15">
      <c r="A217" s="12"/>
      <c r="B217" s="7" t="s">
        <v>245</v>
      </c>
      <c r="C217" s="8" t="s">
        <v>243</v>
      </c>
      <c r="D217" s="9">
        <v>5</v>
      </c>
      <c r="E217" s="10" t="s">
        <v>16</v>
      </c>
      <c r="F217" s="11">
        <v>1409.64</v>
      </c>
      <c r="G217" s="11">
        <f t="shared" si="3"/>
        <v>7048</v>
      </c>
    </row>
    <row r="218" spans="1:7" ht="76.5">
      <c r="A218" s="12"/>
      <c r="B218" s="7">
        <v>9.11</v>
      </c>
      <c r="C218" s="8" t="s">
        <v>246</v>
      </c>
      <c r="D218" s="9"/>
      <c r="E218" s="10" t="s">
        <v>10</v>
      </c>
      <c r="F218" s="11"/>
      <c r="G218" s="11"/>
    </row>
    <row r="219" spans="1:7" ht="15">
      <c r="A219" s="12"/>
      <c r="B219" s="7" t="s">
        <v>247</v>
      </c>
      <c r="C219" s="8" t="s">
        <v>248</v>
      </c>
      <c r="D219" s="9">
        <v>5</v>
      </c>
      <c r="E219" s="10" t="s">
        <v>16</v>
      </c>
      <c r="F219" s="11">
        <v>1746.16</v>
      </c>
      <c r="G219" s="11">
        <f t="shared" si="3"/>
        <v>8731</v>
      </c>
    </row>
    <row r="220" spans="1:7" ht="63.75">
      <c r="A220" s="12"/>
      <c r="B220" s="7">
        <v>9.12</v>
      </c>
      <c r="C220" s="8" t="s">
        <v>249</v>
      </c>
      <c r="D220" s="9"/>
      <c r="E220" s="10" t="s">
        <v>10</v>
      </c>
      <c r="F220" s="11"/>
      <c r="G220" s="11"/>
    </row>
    <row r="221" spans="1:7" ht="15">
      <c r="A221" s="12"/>
      <c r="B221" s="7" t="s">
        <v>250</v>
      </c>
      <c r="C221" s="8" t="s">
        <v>180</v>
      </c>
      <c r="D221" s="9">
        <v>20</v>
      </c>
      <c r="E221" s="10" t="s">
        <v>16</v>
      </c>
      <c r="F221" s="11">
        <v>1343.13</v>
      </c>
      <c r="G221" s="11">
        <f t="shared" si="3"/>
        <v>26863</v>
      </c>
    </row>
    <row r="222" spans="1:7" ht="66" customHeight="1">
      <c r="A222" s="12"/>
      <c r="B222" s="7">
        <v>9.13</v>
      </c>
      <c r="C222" s="8" t="s">
        <v>251</v>
      </c>
      <c r="D222" s="9">
        <v>5</v>
      </c>
      <c r="E222" s="10" t="s">
        <v>16</v>
      </c>
      <c r="F222" s="11">
        <v>1587.06</v>
      </c>
      <c r="G222" s="11">
        <f t="shared" si="3"/>
        <v>7935</v>
      </c>
    </row>
    <row r="223" spans="1:7" ht="67.5" customHeight="1">
      <c r="A223" s="12"/>
      <c r="B223" s="7">
        <v>9.14</v>
      </c>
      <c r="C223" s="8" t="s">
        <v>252</v>
      </c>
      <c r="D223" s="9"/>
      <c r="E223" s="10" t="s">
        <v>10</v>
      </c>
      <c r="F223" s="11"/>
      <c r="G223" s="11"/>
    </row>
    <row r="224" spans="1:7" ht="15">
      <c r="A224" s="12"/>
      <c r="B224" s="7" t="s">
        <v>253</v>
      </c>
      <c r="C224" s="8" t="s">
        <v>254</v>
      </c>
      <c r="D224" s="9">
        <v>10</v>
      </c>
      <c r="E224" s="10" t="s">
        <v>16</v>
      </c>
      <c r="F224" s="11">
        <v>1021.65</v>
      </c>
      <c r="G224" s="11">
        <f t="shared" si="3"/>
        <v>10217</v>
      </c>
    </row>
    <row r="225" spans="1:7" ht="102">
      <c r="A225" s="12"/>
      <c r="B225" s="7">
        <v>9.15</v>
      </c>
      <c r="C225" s="8" t="s">
        <v>786</v>
      </c>
      <c r="D225" s="9">
        <v>20</v>
      </c>
      <c r="E225" s="10" t="s">
        <v>16</v>
      </c>
      <c r="F225" s="11">
        <v>812.71</v>
      </c>
      <c r="G225" s="11">
        <f t="shared" si="3"/>
        <v>16254</v>
      </c>
    </row>
    <row r="226" spans="1:7" ht="102">
      <c r="A226" s="12"/>
      <c r="B226" s="7">
        <v>9.16</v>
      </c>
      <c r="C226" s="8" t="s">
        <v>787</v>
      </c>
      <c r="D226" s="9"/>
      <c r="E226" s="10" t="s">
        <v>10</v>
      </c>
      <c r="F226" s="11"/>
      <c r="G226" s="11"/>
    </row>
    <row r="227" spans="1:7" ht="15">
      <c r="A227" s="12"/>
      <c r="B227" s="7" t="s">
        <v>788</v>
      </c>
      <c r="C227" s="8" t="s">
        <v>257</v>
      </c>
      <c r="D227" s="9">
        <v>75</v>
      </c>
      <c r="E227" s="10" t="s">
        <v>16</v>
      </c>
      <c r="F227" s="11">
        <v>1315.69</v>
      </c>
      <c r="G227" s="11">
        <f t="shared" si="3"/>
        <v>98677</v>
      </c>
    </row>
    <row r="228" spans="1:7" ht="102">
      <c r="A228" s="12"/>
      <c r="B228" s="7">
        <v>9.17</v>
      </c>
      <c r="C228" s="8" t="s">
        <v>789</v>
      </c>
      <c r="D228" s="9"/>
      <c r="E228" s="10" t="s">
        <v>10</v>
      </c>
      <c r="F228" s="11"/>
      <c r="G228" s="11"/>
    </row>
    <row r="229" spans="1:7" ht="15">
      <c r="A229" s="12"/>
      <c r="B229" s="7" t="s">
        <v>256</v>
      </c>
      <c r="C229" s="8" t="s">
        <v>257</v>
      </c>
      <c r="D229" s="9">
        <v>5</v>
      </c>
      <c r="E229" s="10" t="s">
        <v>16</v>
      </c>
      <c r="F229" s="11">
        <v>1355.41</v>
      </c>
      <c r="G229" s="11">
        <f t="shared" si="3"/>
        <v>6777</v>
      </c>
    </row>
    <row r="230" spans="1:7" ht="63.75">
      <c r="A230" s="12"/>
      <c r="B230" s="7">
        <v>9.18</v>
      </c>
      <c r="C230" s="8" t="s">
        <v>259</v>
      </c>
      <c r="D230" s="9"/>
      <c r="E230" s="10" t="s">
        <v>10</v>
      </c>
      <c r="F230" s="11"/>
      <c r="G230" s="11"/>
    </row>
    <row r="231" spans="1:7" ht="15">
      <c r="A231" s="12"/>
      <c r="B231" s="7" t="s">
        <v>258</v>
      </c>
      <c r="C231" s="8" t="s">
        <v>257</v>
      </c>
      <c r="D231" s="9">
        <v>50</v>
      </c>
      <c r="E231" s="10" t="s">
        <v>16</v>
      </c>
      <c r="F231" s="11">
        <v>211.7</v>
      </c>
      <c r="G231" s="11">
        <f t="shared" si="3"/>
        <v>10585</v>
      </c>
    </row>
    <row r="232" spans="1:7" ht="114.75">
      <c r="A232" s="12"/>
      <c r="B232" s="7">
        <v>9.19</v>
      </c>
      <c r="C232" s="8" t="s">
        <v>261</v>
      </c>
      <c r="D232" s="9"/>
      <c r="E232" s="10" t="s">
        <v>10</v>
      </c>
      <c r="F232" s="11"/>
      <c r="G232" s="11"/>
    </row>
    <row r="233" spans="1:7" ht="15">
      <c r="A233" s="12"/>
      <c r="B233" s="7" t="s">
        <v>260</v>
      </c>
      <c r="C233" s="8" t="s">
        <v>257</v>
      </c>
      <c r="D233" s="9">
        <v>160</v>
      </c>
      <c r="E233" s="10" t="s">
        <v>16</v>
      </c>
      <c r="F233" s="11">
        <v>1411.61</v>
      </c>
      <c r="G233" s="11">
        <f t="shared" si="3"/>
        <v>225858</v>
      </c>
    </row>
    <row r="234" spans="1:7" ht="119.25" customHeight="1">
      <c r="A234" s="12"/>
      <c r="B234" s="7">
        <v>9.2</v>
      </c>
      <c r="C234" s="8" t="s">
        <v>790</v>
      </c>
      <c r="D234" s="9"/>
      <c r="E234" s="10" t="s">
        <v>10</v>
      </c>
      <c r="F234" s="11"/>
      <c r="G234" s="11"/>
    </row>
    <row r="235" spans="1:7" ht="120" customHeight="1">
      <c r="A235" s="12"/>
      <c r="B235" s="7">
        <v>9.21</v>
      </c>
      <c r="C235" s="8" t="s">
        <v>791</v>
      </c>
      <c r="D235" s="9"/>
      <c r="E235" s="10" t="s">
        <v>10</v>
      </c>
      <c r="F235" s="11"/>
      <c r="G235" s="11"/>
    </row>
    <row r="236" spans="1:7" ht="25.5">
      <c r="A236" s="12"/>
      <c r="B236" s="7" t="s">
        <v>792</v>
      </c>
      <c r="C236" s="8" t="s">
        <v>793</v>
      </c>
      <c r="D236" s="9">
        <v>10</v>
      </c>
      <c r="E236" s="10" t="s">
        <v>16</v>
      </c>
      <c r="F236" s="11">
        <v>3092.15</v>
      </c>
      <c r="G236" s="11">
        <f t="shared" si="3"/>
        <v>30922</v>
      </c>
    </row>
    <row r="237" spans="1:7" ht="15">
      <c r="A237" s="12"/>
      <c r="B237" s="7">
        <v>10</v>
      </c>
      <c r="C237" s="8" t="s">
        <v>262</v>
      </c>
      <c r="D237" s="9"/>
      <c r="E237" s="10" t="s">
        <v>10</v>
      </c>
      <c r="F237" s="11"/>
      <c r="G237" s="11"/>
    </row>
    <row r="238" spans="1:7" ht="127.5">
      <c r="A238" s="12"/>
      <c r="B238" s="7">
        <v>10.1</v>
      </c>
      <c r="C238" s="8" t="s">
        <v>263</v>
      </c>
      <c r="D238" s="9"/>
      <c r="E238" s="10" t="s">
        <v>10</v>
      </c>
      <c r="F238" s="11"/>
      <c r="G238" s="11"/>
    </row>
    <row r="239" spans="1:7" ht="67.5" customHeight="1">
      <c r="A239" s="12"/>
      <c r="B239" s="7">
        <v>10.2</v>
      </c>
      <c r="C239" s="8" t="s">
        <v>264</v>
      </c>
      <c r="D239" s="9"/>
      <c r="E239" s="10" t="s">
        <v>10</v>
      </c>
      <c r="F239" s="11"/>
      <c r="G239" s="11"/>
    </row>
    <row r="240" spans="1:7" ht="51">
      <c r="A240" s="12"/>
      <c r="B240" s="7">
        <v>10.3</v>
      </c>
      <c r="C240" s="8" t="s">
        <v>265</v>
      </c>
      <c r="D240" s="9"/>
      <c r="E240" s="10" t="s">
        <v>10</v>
      </c>
      <c r="F240" s="11"/>
      <c r="G240" s="11"/>
    </row>
    <row r="241" spans="1:7" ht="15.75" customHeight="1">
      <c r="A241" s="12"/>
      <c r="B241" s="7" t="s">
        <v>794</v>
      </c>
      <c r="C241" s="8" t="s">
        <v>266</v>
      </c>
      <c r="D241" s="9">
        <v>20</v>
      </c>
      <c r="E241" s="10" t="s">
        <v>24</v>
      </c>
      <c r="F241" s="11">
        <v>208.02</v>
      </c>
      <c r="G241" s="11">
        <f t="shared" si="3"/>
        <v>4160</v>
      </c>
    </row>
    <row r="242" spans="1:7" ht="93" customHeight="1">
      <c r="A242" s="12"/>
      <c r="B242" s="7">
        <v>10.4</v>
      </c>
      <c r="C242" s="8" t="s">
        <v>267</v>
      </c>
      <c r="D242" s="9">
        <v>5</v>
      </c>
      <c r="E242" s="10" t="s">
        <v>28</v>
      </c>
      <c r="F242" s="11">
        <v>213.98</v>
      </c>
      <c r="G242" s="11">
        <f t="shared" si="3"/>
        <v>1070</v>
      </c>
    </row>
    <row r="243" spans="1:7" ht="55.5" customHeight="1">
      <c r="A243" s="12"/>
      <c r="B243" s="7">
        <v>10.5</v>
      </c>
      <c r="C243" s="8" t="s">
        <v>268</v>
      </c>
      <c r="D243" s="9"/>
      <c r="E243" s="10" t="s">
        <v>10</v>
      </c>
      <c r="F243" s="11"/>
      <c r="G243" s="11"/>
    </row>
    <row r="244" spans="1:7" ht="15">
      <c r="A244" s="12"/>
      <c r="B244" s="7" t="s">
        <v>795</v>
      </c>
      <c r="C244" s="8" t="s">
        <v>269</v>
      </c>
      <c r="D244" s="9">
        <v>10</v>
      </c>
      <c r="E244" s="10" t="s">
        <v>16</v>
      </c>
      <c r="F244" s="11">
        <v>642.74</v>
      </c>
      <c r="G244" s="11">
        <f t="shared" si="3"/>
        <v>6427</v>
      </c>
    </row>
    <row r="245" spans="1:7" ht="26.25" customHeight="1">
      <c r="A245" s="12"/>
      <c r="B245" s="7">
        <v>10.6</v>
      </c>
      <c r="C245" s="8" t="s">
        <v>270</v>
      </c>
      <c r="D245" s="9">
        <v>100</v>
      </c>
      <c r="E245" s="10" t="s">
        <v>16</v>
      </c>
      <c r="F245" s="11">
        <v>390.96</v>
      </c>
      <c r="G245" s="11">
        <f t="shared" si="3"/>
        <v>39096</v>
      </c>
    </row>
    <row r="246" spans="1:7" ht="81.75" customHeight="1">
      <c r="A246" s="12"/>
      <c r="B246" s="7">
        <v>10.7</v>
      </c>
      <c r="C246" s="8" t="s">
        <v>796</v>
      </c>
      <c r="D246" s="9">
        <v>20</v>
      </c>
      <c r="E246" s="10" t="s">
        <v>16</v>
      </c>
      <c r="F246" s="11">
        <v>508.76</v>
      </c>
      <c r="G246" s="11">
        <f t="shared" si="3"/>
        <v>10175</v>
      </c>
    </row>
    <row r="247" spans="1:7" ht="53.25" customHeight="1">
      <c r="A247" s="12"/>
      <c r="B247" s="7">
        <v>10.8</v>
      </c>
      <c r="C247" s="8" t="s">
        <v>271</v>
      </c>
      <c r="D247" s="9"/>
      <c r="E247" s="10" t="s">
        <v>10</v>
      </c>
      <c r="F247" s="11"/>
      <c r="G247" s="11"/>
    </row>
    <row r="248" spans="1:7" ht="15">
      <c r="A248" s="12"/>
      <c r="B248" s="7" t="s">
        <v>797</v>
      </c>
      <c r="C248" s="8" t="s">
        <v>273</v>
      </c>
      <c r="D248" s="9">
        <v>10</v>
      </c>
      <c r="E248" s="10" t="s">
        <v>24</v>
      </c>
      <c r="F248" s="11">
        <v>176.32</v>
      </c>
      <c r="G248" s="11">
        <f t="shared" si="3"/>
        <v>1763</v>
      </c>
    </row>
    <row r="249" spans="1:7" ht="15" customHeight="1">
      <c r="A249" s="12"/>
      <c r="B249" s="7" t="s">
        <v>798</v>
      </c>
      <c r="C249" s="8" t="s">
        <v>275</v>
      </c>
      <c r="D249" s="9">
        <v>50</v>
      </c>
      <c r="E249" s="10" t="s">
        <v>24</v>
      </c>
      <c r="F249" s="11">
        <v>267.47</v>
      </c>
      <c r="G249" s="11">
        <f t="shared" si="3"/>
        <v>13374</v>
      </c>
    </row>
    <row r="250" spans="1:7" ht="63.75">
      <c r="A250" s="12"/>
      <c r="B250" s="7">
        <v>10.9</v>
      </c>
      <c r="C250" s="8" t="s">
        <v>276</v>
      </c>
      <c r="D250" s="9"/>
      <c r="E250" s="10" t="s">
        <v>10</v>
      </c>
      <c r="F250" s="11"/>
      <c r="G250" s="11"/>
    </row>
    <row r="251" spans="1:7" ht="15">
      <c r="A251" s="12"/>
      <c r="B251" s="7" t="s">
        <v>272</v>
      </c>
      <c r="C251" s="8" t="s">
        <v>278</v>
      </c>
      <c r="D251" s="9"/>
      <c r="E251" s="10" t="s">
        <v>10</v>
      </c>
      <c r="F251" s="11"/>
      <c r="G251" s="11"/>
    </row>
    <row r="252" spans="1:7" ht="18.75" customHeight="1">
      <c r="A252" s="12"/>
      <c r="B252" s="7" t="s">
        <v>799</v>
      </c>
      <c r="C252" s="8" t="s">
        <v>279</v>
      </c>
      <c r="D252" s="9">
        <v>5</v>
      </c>
      <c r="E252" s="10" t="s">
        <v>28</v>
      </c>
      <c r="F252" s="11">
        <v>103.28</v>
      </c>
      <c r="G252" s="11">
        <f t="shared" si="3"/>
        <v>516</v>
      </c>
    </row>
    <row r="253" spans="1:7" ht="15">
      <c r="A253" s="12"/>
      <c r="B253" s="7" t="s">
        <v>274</v>
      </c>
      <c r="C253" s="8" t="s">
        <v>281</v>
      </c>
      <c r="D253" s="9"/>
      <c r="E253" s="10" t="s">
        <v>10</v>
      </c>
      <c r="F253" s="11"/>
      <c r="G253" s="11"/>
    </row>
    <row r="254" spans="1:7" ht="15">
      <c r="A254" s="12"/>
      <c r="B254" s="7" t="s">
        <v>800</v>
      </c>
      <c r="C254" s="8" t="s">
        <v>282</v>
      </c>
      <c r="D254" s="9">
        <v>10</v>
      </c>
      <c r="E254" s="10" t="s">
        <v>28</v>
      </c>
      <c r="F254" s="11">
        <v>178.25</v>
      </c>
      <c r="G254" s="11">
        <f t="shared" si="3"/>
        <v>1783</v>
      </c>
    </row>
    <row r="255" spans="1:7" ht="15">
      <c r="A255" s="12"/>
      <c r="B255" s="7" t="s">
        <v>801</v>
      </c>
      <c r="C255" s="8" t="s">
        <v>283</v>
      </c>
      <c r="D255" s="9"/>
      <c r="E255" s="10" t="s">
        <v>10</v>
      </c>
      <c r="F255" s="11"/>
      <c r="G255" s="11"/>
    </row>
    <row r="256" spans="1:7" ht="15">
      <c r="A256" s="12"/>
      <c r="B256" s="7" t="s">
        <v>802</v>
      </c>
      <c r="C256" s="8" t="s">
        <v>282</v>
      </c>
      <c r="D256" s="9">
        <v>10</v>
      </c>
      <c r="E256" s="10" t="s">
        <v>28</v>
      </c>
      <c r="F256" s="11">
        <v>165.32</v>
      </c>
      <c r="G256" s="11">
        <f t="shared" si="3"/>
        <v>1653</v>
      </c>
    </row>
    <row r="257" spans="1:7" ht="15">
      <c r="A257" s="12"/>
      <c r="B257" s="7" t="s">
        <v>803</v>
      </c>
      <c r="C257" s="8" t="s">
        <v>284</v>
      </c>
      <c r="D257" s="9"/>
      <c r="E257" s="10" t="s">
        <v>10</v>
      </c>
      <c r="F257" s="11"/>
      <c r="G257" s="11"/>
    </row>
    <row r="258" spans="1:7" ht="16.5" customHeight="1">
      <c r="A258" s="12"/>
      <c r="B258" s="7" t="s">
        <v>804</v>
      </c>
      <c r="C258" s="8" t="s">
        <v>285</v>
      </c>
      <c r="D258" s="9">
        <v>4</v>
      </c>
      <c r="E258" s="10" t="s">
        <v>28</v>
      </c>
      <c r="F258" s="11">
        <v>78.82</v>
      </c>
      <c r="G258" s="11">
        <f t="shared" si="3"/>
        <v>315</v>
      </c>
    </row>
    <row r="259" spans="1:7" ht="15">
      <c r="A259" s="12"/>
      <c r="B259" s="7" t="s">
        <v>805</v>
      </c>
      <c r="C259" s="8" t="s">
        <v>286</v>
      </c>
      <c r="D259" s="9">
        <v>10</v>
      </c>
      <c r="E259" s="10" t="s">
        <v>28</v>
      </c>
      <c r="F259" s="11">
        <v>113.85</v>
      </c>
      <c r="G259" s="11">
        <f t="shared" si="3"/>
        <v>1139</v>
      </c>
    </row>
    <row r="260" spans="1:7" ht="15">
      <c r="A260" s="12"/>
      <c r="B260" s="7" t="s">
        <v>806</v>
      </c>
      <c r="C260" s="8" t="s">
        <v>287</v>
      </c>
      <c r="D260" s="9"/>
      <c r="E260" s="10" t="s">
        <v>10</v>
      </c>
      <c r="F260" s="11"/>
      <c r="G260" s="11"/>
    </row>
    <row r="261" spans="1:7" ht="15">
      <c r="A261" s="12"/>
      <c r="B261" s="7" t="s">
        <v>807</v>
      </c>
      <c r="C261" s="8" t="s">
        <v>288</v>
      </c>
      <c r="D261" s="9">
        <v>10</v>
      </c>
      <c r="E261" s="10" t="s">
        <v>28</v>
      </c>
      <c r="F261" s="11">
        <v>99.78</v>
      </c>
      <c r="G261" s="11">
        <f t="shared" si="3"/>
        <v>998</v>
      </c>
    </row>
    <row r="262" spans="1:7" ht="76.5">
      <c r="A262" s="12"/>
      <c r="B262" s="7">
        <v>10.1</v>
      </c>
      <c r="C262" s="8" t="s">
        <v>289</v>
      </c>
      <c r="D262" s="9"/>
      <c r="E262" s="10" t="s">
        <v>10</v>
      </c>
      <c r="F262" s="11"/>
      <c r="G262" s="11"/>
    </row>
    <row r="263" spans="1:7" ht="15">
      <c r="A263" s="12"/>
      <c r="B263" s="7" t="s">
        <v>277</v>
      </c>
      <c r="C263" s="8" t="s">
        <v>149</v>
      </c>
      <c r="D263" s="9">
        <v>10</v>
      </c>
      <c r="E263" s="10" t="s">
        <v>28</v>
      </c>
      <c r="F263" s="11">
        <v>254.4</v>
      </c>
      <c r="G263" s="11">
        <f t="shared" si="3"/>
        <v>2544</v>
      </c>
    </row>
    <row r="264" spans="1:7" ht="15.75" customHeight="1">
      <c r="A264" s="12"/>
      <c r="B264" s="7" t="s">
        <v>280</v>
      </c>
      <c r="C264" s="8" t="s">
        <v>279</v>
      </c>
      <c r="D264" s="9">
        <v>10</v>
      </c>
      <c r="E264" s="10" t="s">
        <v>28</v>
      </c>
      <c r="F264" s="11">
        <v>253.22</v>
      </c>
      <c r="G264" s="11">
        <f t="shared" si="3"/>
        <v>2532</v>
      </c>
    </row>
    <row r="265" spans="1:7" ht="409.5">
      <c r="A265" s="12"/>
      <c r="B265" s="7">
        <v>10.11</v>
      </c>
      <c r="C265" s="8" t="s">
        <v>291</v>
      </c>
      <c r="D265" s="9"/>
      <c r="E265" s="10" t="s">
        <v>10</v>
      </c>
      <c r="F265" s="11"/>
      <c r="G265" s="11"/>
    </row>
    <row r="266" spans="1:7" ht="38.25">
      <c r="A266" s="12"/>
      <c r="B266" s="7" t="s">
        <v>290</v>
      </c>
      <c r="C266" s="8" t="s">
        <v>808</v>
      </c>
      <c r="D266" s="9">
        <v>60</v>
      </c>
      <c r="E266" s="10" t="s">
        <v>16</v>
      </c>
      <c r="F266" s="11">
        <v>979.96</v>
      </c>
      <c r="G266" s="11">
        <f aca="true" t="shared" si="4" ref="G266:G328">ROUND(D266*F266,0)</f>
        <v>58798</v>
      </c>
    </row>
    <row r="267" spans="1:7" ht="165.75">
      <c r="A267" s="12"/>
      <c r="B267" s="7">
        <v>10.12</v>
      </c>
      <c r="C267" s="8" t="s">
        <v>293</v>
      </c>
      <c r="D267" s="9"/>
      <c r="E267" s="10" t="s">
        <v>10</v>
      </c>
      <c r="F267" s="11"/>
      <c r="G267" s="11"/>
    </row>
    <row r="268" spans="1:7" ht="25.5">
      <c r="A268" s="12"/>
      <c r="B268" s="7" t="s">
        <v>292</v>
      </c>
      <c r="C268" s="8" t="s">
        <v>294</v>
      </c>
      <c r="D268" s="9">
        <v>10</v>
      </c>
      <c r="E268" s="10" t="s">
        <v>16</v>
      </c>
      <c r="F268" s="11">
        <v>960.28</v>
      </c>
      <c r="G268" s="11">
        <f t="shared" si="4"/>
        <v>9603</v>
      </c>
    </row>
    <row r="269" spans="1:7" ht="21" customHeight="1">
      <c r="A269" s="12"/>
      <c r="B269" s="7" t="s">
        <v>809</v>
      </c>
      <c r="C269" s="8" t="s">
        <v>295</v>
      </c>
      <c r="D269" s="9">
        <v>10</v>
      </c>
      <c r="E269" s="10" t="s">
        <v>16</v>
      </c>
      <c r="F269" s="11">
        <v>876.23</v>
      </c>
      <c r="G269" s="11">
        <f t="shared" si="4"/>
        <v>8762</v>
      </c>
    </row>
    <row r="270" spans="1:7" ht="17.25" customHeight="1">
      <c r="A270" s="12"/>
      <c r="B270" s="7">
        <v>10.13</v>
      </c>
      <c r="C270" s="8" t="s">
        <v>810</v>
      </c>
      <c r="D270" s="9">
        <v>100</v>
      </c>
      <c r="E270" s="10" t="s">
        <v>16</v>
      </c>
      <c r="F270" s="11">
        <v>550.24</v>
      </c>
      <c r="G270" s="11">
        <f t="shared" si="4"/>
        <v>55024</v>
      </c>
    </row>
    <row r="271" spans="1:7" ht="89.25">
      <c r="A271" s="12"/>
      <c r="B271" s="7">
        <v>10.14</v>
      </c>
      <c r="C271" s="8" t="s">
        <v>811</v>
      </c>
      <c r="D271" s="9"/>
      <c r="E271" s="10" t="s">
        <v>10</v>
      </c>
      <c r="F271" s="11"/>
      <c r="G271" s="11"/>
    </row>
    <row r="272" spans="1:7" ht="15">
      <c r="A272" s="12"/>
      <c r="B272" s="7" t="s">
        <v>296</v>
      </c>
      <c r="C272" s="8" t="s">
        <v>812</v>
      </c>
      <c r="D272" s="9">
        <v>20</v>
      </c>
      <c r="E272" s="10" t="s">
        <v>24</v>
      </c>
      <c r="F272" s="11">
        <v>365.01</v>
      </c>
      <c r="G272" s="11">
        <f t="shared" si="4"/>
        <v>7300</v>
      </c>
    </row>
    <row r="273" spans="1:7" ht="344.25" customHeight="1">
      <c r="A273" s="12"/>
      <c r="B273" s="7">
        <v>10.15</v>
      </c>
      <c r="C273" s="8" t="s">
        <v>813</v>
      </c>
      <c r="D273" s="9"/>
      <c r="E273" s="10" t="s">
        <v>10</v>
      </c>
      <c r="F273" s="11"/>
      <c r="G273" s="11"/>
    </row>
    <row r="274" spans="1:7" ht="76.5">
      <c r="A274" s="12"/>
      <c r="B274" s="7" t="s">
        <v>814</v>
      </c>
      <c r="C274" s="8" t="s">
        <v>297</v>
      </c>
      <c r="D274" s="9">
        <v>10</v>
      </c>
      <c r="E274" s="10" t="s">
        <v>16</v>
      </c>
      <c r="F274" s="11">
        <v>1319.11</v>
      </c>
      <c r="G274" s="11">
        <f t="shared" si="4"/>
        <v>13191</v>
      </c>
    </row>
    <row r="275" spans="1:7" ht="127.5">
      <c r="A275" s="12"/>
      <c r="B275" s="7" t="s">
        <v>815</v>
      </c>
      <c r="C275" s="8" t="s">
        <v>298</v>
      </c>
      <c r="D275" s="9">
        <v>150</v>
      </c>
      <c r="E275" s="10" t="s">
        <v>16</v>
      </c>
      <c r="F275" s="11">
        <v>1649.23</v>
      </c>
      <c r="G275" s="11">
        <f t="shared" si="4"/>
        <v>247385</v>
      </c>
    </row>
    <row r="276" spans="1:7" ht="409.5">
      <c r="A276" s="12"/>
      <c r="B276" s="7">
        <v>10.16</v>
      </c>
      <c r="C276" s="8" t="s">
        <v>816</v>
      </c>
      <c r="D276" s="9">
        <v>10</v>
      </c>
      <c r="E276" s="10" t="s">
        <v>16</v>
      </c>
      <c r="F276" s="11">
        <v>1441.42</v>
      </c>
      <c r="G276" s="11">
        <f t="shared" si="4"/>
        <v>14414</v>
      </c>
    </row>
    <row r="277" spans="1:7" ht="76.5">
      <c r="A277" s="12"/>
      <c r="B277" s="7">
        <v>10.17</v>
      </c>
      <c r="C277" s="8" t="s">
        <v>817</v>
      </c>
      <c r="D277" s="9">
        <v>50</v>
      </c>
      <c r="E277" s="10" t="s">
        <v>16</v>
      </c>
      <c r="F277" s="11">
        <v>277.42</v>
      </c>
      <c r="G277" s="11">
        <f t="shared" si="4"/>
        <v>13871</v>
      </c>
    </row>
    <row r="278" spans="1:7" ht="15">
      <c r="A278" s="12"/>
      <c r="B278" s="7">
        <v>11</v>
      </c>
      <c r="C278" s="8" t="s">
        <v>299</v>
      </c>
      <c r="D278" s="9"/>
      <c r="E278" s="10" t="s">
        <v>10</v>
      </c>
      <c r="F278" s="11"/>
      <c r="G278" s="11"/>
    </row>
    <row r="279" spans="1:7" ht="15">
      <c r="A279" s="12"/>
      <c r="B279" s="7">
        <v>11.1</v>
      </c>
      <c r="C279" s="8" t="s">
        <v>300</v>
      </c>
      <c r="D279" s="9"/>
      <c r="E279" s="10" t="s">
        <v>10</v>
      </c>
      <c r="F279" s="11"/>
      <c r="G279" s="11"/>
    </row>
    <row r="280" spans="1:7" ht="15">
      <c r="A280" s="12"/>
      <c r="B280" s="7" t="s">
        <v>301</v>
      </c>
      <c r="C280" s="8" t="s">
        <v>302</v>
      </c>
      <c r="D280" s="9">
        <v>100</v>
      </c>
      <c r="E280" s="10" t="s">
        <v>16</v>
      </c>
      <c r="F280" s="11">
        <v>231.08</v>
      </c>
      <c r="G280" s="11">
        <f t="shared" si="4"/>
        <v>23108</v>
      </c>
    </row>
    <row r="281" spans="1:7" ht="25.5">
      <c r="A281" s="12"/>
      <c r="B281" s="7">
        <v>11.2</v>
      </c>
      <c r="C281" s="8" t="s">
        <v>303</v>
      </c>
      <c r="D281" s="9"/>
      <c r="E281" s="10" t="s">
        <v>10</v>
      </c>
      <c r="F281" s="11"/>
      <c r="G281" s="11"/>
    </row>
    <row r="282" spans="1:7" ht="15">
      <c r="A282" s="12"/>
      <c r="B282" s="7" t="s">
        <v>304</v>
      </c>
      <c r="C282" s="8" t="s">
        <v>302</v>
      </c>
      <c r="D282" s="9">
        <v>100</v>
      </c>
      <c r="E282" s="10" t="s">
        <v>16</v>
      </c>
      <c r="F282" s="11">
        <v>266.46</v>
      </c>
      <c r="G282" s="11">
        <f t="shared" si="4"/>
        <v>26646</v>
      </c>
    </row>
    <row r="283" spans="1:7" ht="38.25">
      <c r="A283" s="12"/>
      <c r="B283" s="7">
        <v>11.3</v>
      </c>
      <c r="C283" s="8" t="s">
        <v>305</v>
      </c>
      <c r="D283" s="9">
        <v>25</v>
      </c>
      <c r="E283" s="10" t="s">
        <v>16</v>
      </c>
      <c r="F283" s="11">
        <v>346.69</v>
      </c>
      <c r="G283" s="11">
        <f t="shared" si="4"/>
        <v>8667</v>
      </c>
    </row>
    <row r="284" spans="1:7" ht="15">
      <c r="A284" s="12"/>
      <c r="B284" s="7">
        <v>11.4</v>
      </c>
      <c r="C284" s="8" t="s">
        <v>306</v>
      </c>
      <c r="D284" s="9"/>
      <c r="E284" s="10" t="s">
        <v>10</v>
      </c>
      <c r="F284" s="11"/>
      <c r="G284" s="11"/>
    </row>
    <row r="285" spans="1:7" ht="18.75" customHeight="1">
      <c r="A285" s="12"/>
      <c r="B285" s="7" t="s">
        <v>307</v>
      </c>
      <c r="C285" s="8" t="s">
        <v>308</v>
      </c>
      <c r="D285" s="9">
        <v>40</v>
      </c>
      <c r="E285" s="10" t="s">
        <v>16</v>
      </c>
      <c r="F285" s="11">
        <v>199.34</v>
      </c>
      <c r="G285" s="11">
        <f t="shared" si="4"/>
        <v>7974</v>
      </c>
    </row>
    <row r="286" spans="1:7" ht="38.25">
      <c r="A286" s="12"/>
      <c r="B286" s="7">
        <v>11.5</v>
      </c>
      <c r="C286" s="8" t="s">
        <v>309</v>
      </c>
      <c r="D286" s="9">
        <v>30</v>
      </c>
      <c r="E286" s="10" t="s">
        <v>16</v>
      </c>
      <c r="F286" s="11">
        <v>57.82</v>
      </c>
      <c r="G286" s="11">
        <f t="shared" si="4"/>
        <v>1735</v>
      </c>
    </row>
    <row r="287" spans="1:7" ht="25.5">
      <c r="A287" s="12"/>
      <c r="B287" s="7">
        <v>11.6</v>
      </c>
      <c r="C287" s="8" t="s">
        <v>310</v>
      </c>
      <c r="D287" s="9"/>
      <c r="E287" s="10" t="s">
        <v>10</v>
      </c>
      <c r="F287" s="11"/>
      <c r="G287" s="11"/>
    </row>
    <row r="288" spans="1:7" ht="18" customHeight="1">
      <c r="A288" s="12"/>
      <c r="B288" s="7" t="s">
        <v>311</v>
      </c>
      <c r="C288" s="8" t="s">
        <v>312</v>
      </c>
      <c r="D288" s="9">
        <v>100</v>
      </c>
      <c r="E288" s="10" t="s">
        <v>16</v>
      </c>
      <c r="F288" s="11">
        <v>167.95</v>
      </c>
      <c r="G288" s="11">
        <f t="shared" si="4"/>
        <v>16795</v>
      </c>
    </row>
    <row r="289" spans="1:7" ht="15">
      <c r="A289" s="12"/>
      <c r="B289" s="7">
        <v>11.7</v>
      </c>
      <c r="C289" s="8" t="s">
        <v>313</v>
      </c>
      <c r="D289" s="9"/>
      <c r="E289" s="10" t="s">
        <v>10</v>
      </c>
      <c r="F289" s="11"/>
      <c r="G289" s="11"/>
    </row>
    <row r="290" spans="1:7" ht="15.75" customHeight="1">
      <c r="A290" s="12"/>
      <c r="B290" s="7" t="s">
        <v>314</v>
      </c>
      <c r="C290" s="8" t="s">
        <v>315</v>
      </c>
      <c r="D290" s="9">
        <v>200</v>
      </c>
      <c r="E290" s="10" t="s">
        <v>16</v>
      </c>
      <c r="F290" s="11">
        <v>25.03</v>
      </c>
      <c r="G290" s="11">
        <f t="shared" si="4"/>
        <v>5006</v>
      </c>
    </row>
    <row r="291" spans="1:7" ht="51">
      <c r="A291" s="12"/>
      <c r="B291" s="7">
        <v>11.8</v>
      </c>
      <c r="C291" s="8" t="s">
        <v>818</v>
      </c>
      <c r="D291" s="9"/>
      <c r="E291" s="10" t="s">
        <v>10</v>
      </c>
      <c r="F291" s="11"/>
      <c r="G291" s="11"/>
    </row>
    <row r="292" spans="1:7" ht="15">
      <c r="A292" s="12"/>
      <c r="B292" s="7" t="s">
        <v>316</v>
      </c>
      <c r="C292" s="8" t="s">
        <v>317</v>
      </c>
      <c r="D292" s="9">
        <v>10000</v>
      </c>
      <c r="E292" s="10" t="s">
        <v>16</v>
      </c>
      <c r="F292" s="11">
        <v>76.41</v>
      </c>
      <c r="G292" s="11">
        <f t="shared" si="4"/>
        <v>764100</v>
      </c>
    </row>
    <row r="293" spans="1:7" ht="25.5">
      <c r="A293" s="12"/>
      <c r="B293" s="7">
        <v>11.9</v>
      </c>
      <c r="C293" s="8" t="s">
        <v>318</v>
      </c>
      <c r="D293" s="9"/>
      <c r="E293" s="10" t="s">
        <v>10</v>
      </c>
      <c r="F293" s="11"/>
      <c r="G293" s="11"/>
    </row>
    <row r="294" spans="1:7" ht="15">
      <c r="A294" s="12"/>
      <c r="B294" s="7" t="s">
        <v>319</v>
      </c>
      <c r="C294" s="8" t="s">
        <v>320</v>
      </c>
      <c r="D294" s="9">
        <v>100</v>
      </c>
      <c r="E294" s="10" t="s">
        <v>16</v>
      </c>
      <c r="F294" s="11">
        <v>52.6</v>
      </c>
      <c r="G294" s="11">
        <f t="shared" si="4"/>
        <v>5260</v>
      </c>
    </row>
    <row r="295" spans="1:7" ht="25.5">
      <c r="A295" s="12"/>
      <c r="B295" s="7">
        <v>11.1</v>
      </c>
      <c r="C295" s="8" t="s">
        <v>321</v>
      </c>
      <c r="D295" s="9"/>
      <c r="E295" s="10" t="s">
        <v>10</v>
      </c>
      <c r="F295" s="11"/>
      <c r="G295" s="11"/>
    </row>
    <row r="296" spans="1:7" ht="19.5" customHeight="1">
      <c r="A296" s="12"/>
      <c r="B296" s="7" t="s">
        <v>322</v>
      </c>
      <c r="C296" s="8" t="s">
        <v>323</v>
      </c>
      <c r="D296" s="9">
        <v>100</v>
      </c>
      <c r="E296" s="10" t="s">
        <v>16</v>
      </c>
      <c r="F296" s="11">
        <v>80</v>
      </c>
      <c r="G296" s="11">
        <f t="shared" si="4"/>
        <v>8000</v>
      </c>
    </row>
    <row r="297" spans="1:7" ht="25.5">
      <c r="A297" s="12"/>
      <c r="B297" s="7">
        <v>11.11</v>
      </c>
      <c r="C297" s="8" t="s">
        <v>324</v>
      </c>
      <c r="D297" s="9"/>
      <c r="E297" s="10" t="s">
        <v>10</v>
      </c>
      <c r="F297" s="11"/>
      <c r="G297" s="11"/>
    </row>
    <row r="298" spans="1:7" ht="38.25">
      <c r="A298" s="12"/>
      <c r="B298" s="7" t="s">
        <v>325</v>
      </c>
      <c r="C298" s="8" t="s">
        <v>326</v>
      </c>
      <c r="D298" s="9">
        <v>150</v>
      </c>
      <c r="E298" s="10" t="s">
        <v>16</v>
      </c>
      <c r="F298" s="11">
        <v>144.41</v>
      </c>
      <c r="G298" s="11">
        <f t="shared" si="4"/>
        <v>21662</v>
      </c>
    </row>
    <row r="299" spans="1:7" ht="38.25">
      <c r="A299" s="12"/>
      <c r="B299" s="7">
        <v>11.12</v>
      </c>
      <c r="C299" s="8" t="s">
        <v>327</v>
      </c>
      <c r="D299" s="9"/>
      <c r="E299" s="10" t="s">
        <v>10</v>
      </c>
      <c r="F299" s="11"/>
      <c r="G299" s="11"/>
    </row>
    <row r="300" spans="1:7" ht="15">
      <c r="A300" s="12"/>
      <c r="B300" s="7" t="s">
        <v>328</v>
      </c>
      <c r="C300" s="8" t="s">
        <v>329</v>
      </c>
      <c r="D300" s="9">
        <v>30</v>
      </c>
      <c r="E300" s="10" t="s">
        <v>16</v>
      </c>
      <c r="F300" s="11">
        <v>113.15</v>
      </c>
      <c r="G300" s="11">
        <f t="shared" si="4"/>
        <v>3395</v>
      </c>
    </row>
    <row r="301" spans="1:7" ht="25.5">
      <c r="A301" s="12"/>
      <c r="B301" s="7">
        <v>11.13</v>
      </c>
      <c r="C301" s="8" t="s">
        <v>330</v>
      </c>
      <c r="D301" s="9"/>
      <c r="E301" s="10" t="s">
        <v>10</v>
      </c>
      <c r="F301" s="11"/>
      <c r="G301" s="11"/>
    </row>
    <row r="302" spans="1:7" ht="15">
      <c r="A302" s="12"/>
      <c r="B302" s="7" t="s">
        <v>331</v>
      </c>
      <c r="C302" s="8" t="s">
        <v>317</v>
      </c>
      <c r="D302" s="9">
        <v>1000</v>
      </c>
      <c r="E302" s="10" t="s">
        <v>16</v>
      </c>
      <c r="F302" s="11">
        <v>112.8</v>
      </c>
      <c r="G302" s="11">
        <f t="shared" si="4"/>
        <v>112800</v>
      </c>
    </row>
    <row r="303" spans="1:7" ht="25.5">
      <c r="A303" s="12"/>
      <c r="B303" s="7">
        <v>11.14</v>
      </c>
      <c r="C303" s="8" t="s">
        <v>332</v>
      </c>
      <c r="D303" s="9"/>
      <c r="E303" s="10" t="s">
        <v>10</v>
      </c>
      <c r="F303" s="11"/>
      <c r="G303" s="11"/>
    </row>
    <row r="304" spans="1:7" ht="15">
      <c r="A304" s="12"/>
      <c r="B304" s="7" t="s">
        <v>333</v>
      </c>
      <c r="C304" s="8" t="s">
        <v>317</v>
      </c>
      <c r="D304" s="9">
        <v>550</v>
      </c>
      <c r="E304" s="10" t="s">
        <v>16</v>
      </c>
      <c r="F304" s="11">
        <v>106.57</v>
      </c>
      <c r="G304" s="11">
        <f t="shared" si="4"/>
        <v>58614</v>
      </c>
    </row>
    <row r="305" spans="1:7" ht="26.25" customHeight="1">
      <c r="A305" s="12"/>
      <c r="B305" s="7">
        <v>11.15</v>
      </c>
      <c r="C305" s="8" t="s">
        <v>334</v>
      </c>
      <c r="D305" s="9"/>
      <c r="E305" s="10" t="s">
        <v>10</v>
      </c>
      <c r="F305" s="11"/>
      <c r="G305" s="11"/>
    </row>
    <row r="306" spans="1:7" ht="38.25">
      <c r="A306" s="12"/>
      <c r="B306" s="7" t="s">
        <v>335</v>
      </c>
      <c r="C306" s="8" t="s">
        <v>336</v>
      </c>
      <c r="D306" s="9">
        <v>50</v>
      </c>
      <c r="E306" s="10" t="s">
        <v>16</v>
      </c>
      <c r="F306" s="11">
        <v>155.32</v>
      </c>
      <c r="G306" s="11">
        <f t="shared" si="4"/>
        <v>7766</v>
      </c>
    </row>
    <row r="307" spans="1:7" ht="15">
      <c r="A307" s="12"/>
      <c r="B307" s="7">
        <v>11.16</v>
      </c>
      <c r="C307" s="8" t="s">
        <v>337</v>
      </c>
      <c r="D307" s="9"/>
      <c r="E307" s="10" t="s">
        <v>10</v>
      </c>
      <c r="F307" s="11"/>
      <c r="G307" s="11"/>
    </row>
    <row r="308" spans="1:7" ht="25.5">
      <c r="A308" s="12"/>
      <c r="B308" s="7" t="s">
        <v>338</v>
      </c>
      <c r="C308" s="8" t="s">
        <v>339</v>
      </c>
      <c r="D308" s="9">
        <v>20</v>
      </c>
      <c r="E308" s="10" t="s">
        <v>16</v>
      </c>
      <c r="F308" s="11">
        <v>307.89</v>
      </c>
      <c r="G308" s="11">
        <f t="shared" si="4"/>
        <v>6158</v>
      </c>
    </row>
    <row r="309" spans="1:7" ht="159" customHeight="1">
      <c r="A309" s="12"/>
      <c r="B309" s="7">
        <v>11.17</v>
      </c>
      <c r="C309" s="8" t="s">
        <v>819</v>
      </c>
      <c r="D309" s="9">
        <v>10</v>
      </c>
      <c r="E309" s="10" t="s">
        <v>16</v>
      </c>
      <c r="F309" s="11">
        <v>786.27</v>
      </c>
      <c r="G309" s="11">
        <f t="shared" si="4"/>
        <v>7863</v>
      </c>
    </row>
    <row r="310" spans="1:7" ht="76.5">
      <c r="A310" s="12"/>
      <c r="B310" s="7">
        <v>11.18</v>
      </c>
      <c r="C310" s="8" t="s">
        <v>340</v>
      </c>
      <c r="D310" s="9"/>
      <c r="E310" s="10" t="s">
        <v>10</v>
      </c>
      <c r="F310" s="11"/>
      <c r="G310" s="11"/>
    </row>
    <row r="311" spans="1:7" ht="15">
      <c r="A311" s="12"/>
      <c r="B311" s="7" t="s">
        <v>341</v>
      </c>
      <c r="C311" s="8" t="s">
        <v>342</v>
      </c>
      <c r="D311" s="9">
        <v>10</v>
      </c>
      <c r="E311" s="10" t="s">
        <v>24</v>
      </c>
      <c r="F311" s="11">
        <v>50.1</v>
      </c>
      <c r="G311" s="11">
        <f t="shared" si="4"/>
        <v>501</v>
      </c>
    </row>
    <row r="312" spans="1:7" ht="38.25">
      <c r="A312" s="12"/>
      <c r="B312" s="7">
        <v>11.19</v>
      </c>
      <c r="C312" s="8" t="s">
        <v>343</v>
      </c>
      <c r="D312" s="9">
        <v>10</v>
      </c>
      <c r="E312" s="10" t="s">
        <v>16</v>
      </c>
      <c r="F312" s="11">
        <v>113.67</v>
      </c>
      <c r="G312" s="11">
        <f t="shared" si="4"/>
        <v>1137</v>
      </c>
    </row>
    <row r="313" spans="1:7" ht="25.5">
      <c r="A313" s="12"/>
      <c r="B313" s="7">
        <v>11.2</v>
      </c>
      <c r="C313" s="8" t="s">
        <v>344</v>
      </c>
      <c r="D313" s="9">
        <v>10</v>
      </c>
      <c r="E313" s="10" t="s">
        <v>16</v>
      </c>
      <c r="F313" s="11">
        <v>73.43</v>
      </c>
      <c r="G313" s="11">
        <f t="shared" si="4"/>
        <v>734</v>
      </c>
    </row>
    <row r="314" spans="1:7" ht="51">
      <c r="A314" s="12"/>
      <c r="B314" s="7">
        <v>11.21</v>
      </c>
      <c r="C314" s="8" t="s">
        <v>345</v>
      </c>
      <c r="D314" s="9">
        <v>2500</v>
      </c>
      <c r="E314" s="10" t="s">
        <v>16</v>
      </c>
      <c r="F314" s="11">
        <v>100.96</v>
      </c>
      <c r="G314" s="11">
        <f t="shared" si="4"/>
        <v>252400</v>
      </c>
    </row>
    <row r="315" spans="1:7" ht="15">
      <c r="A315" s="12"/>
      <c r="B315" s="7">
        <v>11.22</v>
      </c>
      <c r="C315" s="8" t="s">
        <v>313</v>
      </c>
      <c r="D315" s="9"/>
      <c r="E315" s="10" t="s">
        <v>10</v>
      </c>
      <c r="F315" s="11"/>
      <c r="G315" s="11"/>
    </row>
    <row r="316" spans="1:7" ht="15">
      <c r="A316" s="12"/>
      <c r="B316" s="7" t="s">
        <v>820</v>
      </c>
      <c r="C316" s="8" t="s">
        <v>355</v>
      </c>
      <c r="D316" s="9">
        <v>1000</v>
      </c>
      <c r="E316" s="10" t="s">
        <v>16</v>
      </c>
      <c r="F316" s="11">
        <v>14.68</v>
      </c>
      <c r="G316" s="11">
        <f t="shared" si="4"/>
        <v>14680</v>
      </c>
    </row>
    <row r="317" spans="1:7" ht="38.25">
      <c r="A317" s="12"/>
      <c r="B317" s="7">
        <v>11.23</v>
      </c>
      <c r="C317" s="8" t="s">
        <v>356</v>
      </c>
      <c r="D317" s="9">
        <v>700</v>
      </c>
      <c r="E317" s="10" t="s">
        <v>16</v>
      </c>
      <c r="F317" s="11">
        <v>12.45</v>
      </c>
      <c r="G317" s="11">
        <f t="shared" si="4"/>
        <v>8715</v>
      </c>
    </row>
    <row r="318" spans="1:7" ht="38.25" customHeight="1">
      <c r="A318" s="12"/>
      <c r="B318" s="7">
        <v>11.24</v>
      </c>
      <c r="C318" s="8" t="s">
        <v>357</v>
      </c>
      <c r="D318" s="9">
        <v>1000</v>
      </c>
      <c r="E318" s="10" t="s">
        <v>16</v>
      </c>
      <c r="F318" s="11">
        <v>16</v>
      </c>
      <c r="G318" s="11">
        <f t="shared" si="4"/>
        <v>16000</v>
      </c>
    </row>
    <row r="319" spans="1:7" ht="25.5">
      <c r="A319" s="12"/>
      <c r="B319" s="7">
        <v>11.25</v>
      </c>
      <c r="C319" s="8" t="s">
        <v>358</v>
      </c>
      <c r="D319" s="9"/>
      <c r="E319" s="10" t="s">
        <v>10</v>
      </c>
      <c r="F319" s="11"/>
      <c r="G319" s="11"/>
    </row>
    <row r="320" spans="1:7" ht="31.5" customHeight="1">
      <c r="A320" s="12"/>
      <c r="B320" s="7" t="s">
        <v>821</v>
      </c>
      <c r="C320" s="8" t="s">
        <v>359</v>
      </c>
      <c r="D320" s="9">
        <v>100</v>
      </c>
      <c r="E320" s="10" t="s">
        <v>16</v>
      </c>
      <c r="F320" s="11">
        <v>74.22</v>
      </c>
      <c r="G320" s="11">
        <f t="shared" si="4"/>
        <v>7422</v>
      </c>
    </row>
    <row r="321" spans="1:7" ht="38.25">
      <c r="A321" s="12"/>
      <c r="B321" s="7">
        <v>11.26</v>
      </c>
      <c r="C321" s="8" t="s">
        <v>334</v>
      </c>
      <c r="D321" s="9"/>
      <c r="E321" s="10" t="s">
        <v>10</v>
      </c>
      <c r="F321" s="11"/>
      <c r="G321" s="11"/>
    </row>
    <row r="322" spans="1:7" ht="15">
      <c r="A322" s="12"/>
      <c r="B322" s="7" t="s">
        <v>822</v>
      </c>
      <c r="C322" s="8" t="s">
        <v>359</v>
      </c>
      <c r="D322" s="9">
        <v>100</v>
      </c>
      <c r="E322" s="10" t="s">
        <v>16</v>
      </c>
      <c r="F322" s="11">
        <v>70.1</v>
      </c>
      <c r="G322" s="11">
        <f t="shared" si="4"/>
        <v>7010</v>
      </c>
    </row>
    <row r="323" spans="1:7" ht="15">
      <c r="A323" s="12"/>
      <c r="B323" s="7">
        <v>11.27</v>
      </c>
      <c r="C323" s="8" t="s">
        <v>337</v>
      </c>
      <c r="D323" s="9"/>
      <c r="E323" s="10" t="s">
        <v>10</v>
      </c>
      <c r="F323" s="11"/>
      <c r="G323" s="11"/>
    </row>
    <row r="324" spans="1:7" ht="15">
      <c r="A324" s="12"/>
      <c r="B324" s="7" t="s">
        <v>823</v>
      </c>
      <c r="C324" s="8" t="s">
        <v>359</v>
      </c>
      <c r="D324" s="9">
        <v>60</v>
      </c>
      <c r="E324" s="10" t="s">
        <v>16</v>
      </c>
      <c r="F324" s="11">
        <v>155.06</v>
      </c>
      <c r="G324" s="11">
        <f t="shared" si="4"/>
        <v>9304</v>
      </c>
    </row>
    <row r="325" spans="1:7" ht="51">
      <c r="A325" s="12"/>
      <c r="B325" s="7">
        <v>11.28</v>
      </c>
      <c r="C325" s="8" t="s">
        <v>824</v>
      </c>
      <c r="D325" s="9"/>
      <c r="E325" s="10" t="s">
        <v>10</v>
      </c>
      <c r="F325" s="11"/>
      <c r="G325" s="11"/>
    </row>
    <row r="326" spans="1:7" ht="15">
      <c r="A326" s="12"/>
      <c r="B326" s="7" t="s">
        <v>825</v>
      </c>
      <c r="C326" s="8" t="s">
        <v>359</v>
      </c>
      <c r="D326" s="9">
        <v>400</v>
      </c>
      <c r="E326" s="10" t="s">
        <v>16</v>
      </c>
      <c r="F326" s="11">
        <v>42.13</v>
      </c>
      <c r="G326" s="11">
        <f t="shared" si="4"/>
        <v>16852</v>
      </c>
    </row>
    <row r="327" spans="1:7" ht="25.5">
      <c r="A327" s="12"/>
      <c r="B327" s="7">
        <v>11.29</v>
      </c>
      <c r="C327" s="8" t="s">
        <v>360</v>
      </c>
      <c r="D327" s="9"/>
      <c r="E327" s="10" t="s">
        <v>10</v>
      </c>
      <c r="F327" s="11"/>
      <c r="G327" s="11"/>
    </row>
    <row r="328" spans="1:7" ht="25.5">
      <c r="A328" s="12"/>
      <c r="B328" s="7" t="s">
        <v>826</v>
      </c>
      <c r="C328" s="8" t="s">
        <v>361</v>
      </c>
      <c r="D328" s="9">
        <v>100</v>
      </c>
      <c r="E328" s="10" t="s">
        <v>16</v>
      </c>
      <c r="F328" s="11">
        <v>85.7</v>
      </c>
      <c r="G328" s="11">
        <f t="shared" si="4"/>
        <v>8570</v>
      </c>
    </row>
    <row r="329" spans="1:7" ht="15">
      <c r="A329" s="12"/>
      <c r="B329" s="7">
        <v>12</v>
      </c>
      <c r="C329" s="8" t="s">
        <v>827</v>
      </c>
      <c r="D329" s="9"/>
      <c r="E329" s="10" t="s">
        <v>10</v>
      </c>
      <c r="F329" s="11"/>
      <c r="G329" s="11"/>
    </row>
    <row r="330" spans="1:7" ht="81.75" customHeight="1">
      <c r="A330" s="12"/>
      <c r="B330" s="7">
        <v>12.1</v>
      </c>
      <c r="C330" s="8" t="s">
        <v>828</v>
      </c>
      <c r="D330" s="9"/>
      <c r="E330" s="10" t="s">
        <v>10</v>
      </c>
      <c r="F330" s="11"/>
      <c r="G330" s="11"/>
    </row>
    <row r="331" spans="1:7" ht="15">
      <c r="A331" s="12"/>
      <c r="B331" s="7" t="s">
        <v>346</v>
      </c>
      <c r="C331" s="8" t="s">
        <v>347</v>
      </c>
      <c r="D331" s="9">
        <v>50</v>
      </c>
      <c r="E331" s="10" t="s">
        <v>16</v>
      </c>
      <c r="F331" s="11">
        <v>376.67</v>
      </c>
      <c r="G331" s="11">
        <f aca="true" t="shared" si="5" ref="G331:G392">ROUND(D331*F331,0)</f>
        <v>18834</v>
      </c>
    </row>
    <row r="332" spans="1:7" ht="81" customHeight="1">
      <c r="A332" s="12"/>
      <c r="B332" s="7">
        <v>12.2</v>
      </c>
      <c r="C332" s="8" t="s">
        <v>829</v>
      </c>
      <c r="D332" s="9"/>
      <c r="E332" s="10" t="s">
        <v>10</v>
      </c>
      <c r="F332" s="11"/>
      <c r="G332" s="11"/>
    </row>
    <row r="333" spans="1:7" ht="15">
      <c r="A333" s="12"/>
      <c r="B333" s="7" t="s">
        <v>348</v>
      </c>
      <c r="C333" s="8" t="s">
        <v>349</v>
      </c>
      <c r="D333" s="9">
        <v>5</v>
      </c>
      <c r="E333" s="10" t="s">
        <v>28</v>
      </c>
      <c r="F333" s="11">
        <v>1198.46</v>
      </c>
      <c r="G333" s="11">
        <f t="shared" si="5"/>
        <v>5992</v>
      </c>
    </row>
    <row r="334" spans="1:7" ht="81" customHeight="1">
      <c r="A334" s="12"/>
      <c r="B334" s="7">
        <v>12.3</v>
      </c>
      <c r="C334" s="8" t="s">
        <v>830</v>
      </c>
      <c r="D334" s="9"/>
      <c r="E334" s="10" t="s">
        <v>10</v>
      </c>
      <c r="F334" s="11"/>
      <c r="G334" s="11"/>
    </row>
    <row r="335" spans="1:7" ht="15">
      <c r="A335" s="12"/>
      <c r="B335" s="7" t="s">
        <v>350</v>
      </c>
      <c r="C335" s="8" t="s">
        <v>351</v>
      </c>
      <c r="D335" s="9">
        <v>4</v>
      </c>
      <c r="E335" s="10" t="s">
        <v>16</v>
      </c>
      <c r="F335" s="11">
        <v>817.58</v>
      </c>
      <c r="G335" s="11">
        <f t="shared" si="5"/>
        <v>3270</v>
      </c>
    </row>
    <row r="336" spans="1:7" ht="32.25" customHeight="1">
      <c r="A336" s="12"/>
      <c r="B336" s="7">
        <v>12.4</v>
      </c>
      <c r="C336" s="8" t="s">
        <v>352</v>
      </c>
      <c r="D336" s="9"/>
      <c r="E336" s="10" t="s">
        <v>10</v>
      </c>
      <c r="F336" s="11"/>
      <c r="G336" s="11"/>
    </row>
    <row r="337" spans="1:7" ht="25.5">
      <c r="A337" s="12"/>
      <c r="B337" s="7" t="s">
        <v>353</v>
      </c>
      <c r="C337" s="8" t="s">
        <v>831</v>
      </c>
      <c r="D337" s="9">
        <v>20</v>
      </c>
      <c r="E337" s="10" t="s">
        <v>16</v>
      </c>
      <c r="F337" s="11">
        <v>780.79</v>
      </c>
      <c r="G337" s="11">
        <f t="shared" si="5"/>
        <v>15616</v>
      </c>
    </row>
    <row r="338" spans="1:7" ht="15">
      <c r="A338" s="12"/>
      <c r="B338" s="7">
        <v>12.5</v>
      </c>
      <c r="C338" s="8" t="s">
        <v>354</v>
      </c>
      <c r="D338" s="9">
        <v>50</v>
      </c>
      <c r="E338" s="10" t="s">
        <v>24</v>
      </c>
      <c r="F338" s="11">
        <v>37.35</v>
      </c>
      <c r="G338" s="11">
        <f t="shared" si="5"/>
        <v>1868</v>
      </c>
    </row>
    <row r="339" spans="1:7" ht="51">
      <c r="A339" s="12"/>
      <c r="B339" s="7">
        <v>12.6</v>
      </c>
      <c r="C339" s="8" t="s">
        <v>832</v>
      </c>
      <c r="D339" s="9">
        <v>25</v>
      </c>
      <c r="E339" s="10" t="s">
        <v>16</v>
      </c>
      <c r="F339" s="11">
        <v>45.33</v>
      </c>
      <c r="G339" s="11">
        <f t="shared" si="5"/>
        <v>1133</v>
      </c>
    </row>
    <row r="340" spans="1:7" ht="216.75">
      <c r="A340" s="12"/>
      <c r="B340" s="7">
        <v>12.7</v>
      </c>
      <c r="C340" s="8" t="s">
        <v>833</v>
      </c>
      <c r="D340" s="9">
        <v>40</v>
      </c>
      <c r="E340" s="10" t="s">
        <v>16</v>
      </c>
      <c r="F340" s="11">
        <v>226.17</v>
      </c>
      <c r="G340" s="11">
        <f t="shared" si="5"/>
        <v>9047</v>
      </c>
    </row>
    <row r="341" spans="1:7" ht="54.75" customHeight="1">
      <c r="A341" s="12"/>
      <c r="B341" s="7">
        <v>12.8</v>
      </c>
      <c r="C341" s="8" t="s">
        <v>362</v>
      </c>
      <c r="D341" s="9">
        <v>10</v>
      </c>
      <c r="E341" s="10" t="s">
        <v>28</v>
      </c>
      <c r="F341" s="11">
        <v>193.24</v>
      </c>
      <c r="G341" s="11">
        <f t="shared" si="5"/>
        <v>1932</v>
      </c>
    </row>
    <row r="342" spans="1:7" ht="25.5">
      <c r="A342" s="12"/>
      <c r="B342" s="7">
        <v>12.9</v>
      </c>
      <c r="C342" s="8" t="s">
        <v>363</v>
      </c>
      <c r="D342" s="9">
        <v>100</v>
      </c>
      <c r="E342" s="10" t="s">
        <v>16</v>
      </c>
      <c r="F342" s="11">
        <v>2.19</v>
      </c>
      <c r="G342" s="11">
        <f t="shared" si="5"/>
        <v>219</v>
      </c>
    </row>
    <row r="343" spans="1:7" ht="38.25">
      <c r="A343" s="12"/>
      <c r="B343" s="7">
        <v>12.1</v>
      </c>
      <c r="C343" s="8" t="s">
        <v>834</v>
      </c>
      <c r="D343" s="9">
        <v>50</v>
      </c>
      <c r="E343" s="10" t="s">
        <v>24</v>
      </c>
      <c r="F343" s="11">
        <v>2.36</v>
      </c>
      <c r="G343" s="11">
        <f t="shared" si="5"/>
        <v>118</v>
      </c>
    </row>
    <row r="344" spans="1:7" ht="15">
      <c r="A344" s="12"/>
      <c r="B344" s="7">
        <v>13</v>
      </c>
      <c r="C344" s="8" t="s">
        <v>835</v>
      </c>
      <c r="D344" s="9"/>
      <c r="E344" s="10" t="s">
        <v>10</v>
      </c>
      <c r="F344" s="11"/>
      <c r="G344" s="11"/>
    </row>
    <row r="345" spans="1:7" ht="41.25" customHeight="1">
      <c r="A345" s="12"/>
      <c r="B345" s="7">
        <v>13.1</v>
      </c>
      <c r="C345" s="8" t="s">
        <v>364</v>
      </c>
      <c r="D345" s="9"/>
      <c r="E345" s="10" t="s">
        <v>10</v>
      </c>
      <c r="F345" s="11"/>
      <c r="G345" s="11"/>
    </row>
    <row r="346" spans="1:7" ht="25.5">
      <c r="A346" s="12"/>
      <c r="B346" s="7" t="s">
        <v>365</v>
      </c>
      <c r="C346" s="8" t="s">
        <v>366</v>
      </c>
      <c r="D346" s="9">
        <v>5</v>
      </c>
      <c r="E346" s="10" t="s">
        <v>12</v>
      </c>
      <c r="F346" s="11">
        <v>1523.41</v>
      </c>
      <c r="G346" s="11">
        <f t="shared" si="5"/>
        <v>7617</v>
      </c>
    </row>
    <row r="347" spans="1:7" ht="25.5">
      <c r="A347" s="12"/>
      <c r="B347" s="7" t="s">
        <v>367</v>
      </c>
      <c r="C347" s="8" t="s">
        <v>368</v>
      </c>
      <c r="D347" s="9">
        <v>5</v>
      </c>
      <c r="E347" s="10" t="s">
        <v>12</v>
      </c>
      <c r="F347" s="11">
        <v>940.64</v>
      </c>
      <c r="G347" s="11">
        <f t="shared" si="5"/>
        <v>4703</v>
      </c>
    </row>
    <row r="348" spans="1:7" ht="30" customHeight="1">
      <c r="A348" s="12"/>
      <c r="B348" s="7">
        <v>13.2</v>
      </c>
      <c r="C348" s="8" t="s">
        <v>369</v>
      </c>
      <c r="D348" s="9">
        <v>2</v>
      </c>
      <c r="E348" s="10" t="s">
        <v>12</v>
      </c>
      <c r="F348" s="11">
        <v>2222.44</v>
      </c>
      <c r="G348" s="11">
        <f t="shared" si="5"/>
        <v>4445</v>
      </c>
    </row>
    <row r="349" spans="1:7" ht="51">
      <c r="A349" s="12"/>
      <c r="B349" s="7">
        <v>13.3</v>
      </c>
      <c r="C349" s="8" t="s">
        <v>836</v>
      </c>
      <c r="D349" s="9">
        <v>2</v>
      </c>
      <c r="E349" s="10" t="s">
        <v>16</v>
      </c>
      <c r="F349" s="11">
        <v>756.99</v>
      </c>
      <c r="G349" s="11">
        <f t="shared" si="5"/>
        <v>1514</v>
      </c>
    </row>
    <row r="350" spans="1:7" ht="51">
      <c r="A350" s="12"/>
      <c r="B350" s="7">
        <v>13.4</v>
      </c>
      <c r="C350" s="8" t="s">
        <v>370</v>
      </c>
      <c r="D350" s="9"/>
      <c r="E350" s="10" t="s">
        <v>10</v>
      </c>
      <c r="F350" s="11"/>
      <c r="G350" s="11"/>
    </row>
    <row r="351" spans="1:7" ht="15">
      <c r="A351" s="12"/>
      <c r="B351" s="7" t="s">
        <v>371</v>
      </c>
      <c r="C351" s="8" t="s">
        <v>372</v>
      </c>
      <c r="D351" s="9">
        <v>10</v>
      </c>
      <c r="E351" s="10" t="s">
        <v>12</v>
      </c>
      <c r="F351" s="11">
        <v>1288.82</v>
      </c>
      <c r="G351" s="11">
        <f t="shared" si="5"/>
        <v>12888</v>
      </c>
    </row>
    <row r="352" spans="1:7" ht="38.25">
      <c r="A352" s="12"/>
      <c r="B352" s="7">
        <v>13.5</v>
      </c>
      <c r="C352" s="8" t="s">
        <v>373</v>
      </c>
      <c r="D352" s="9"/>
      <c r="E352" s="10" t="s">
        <v>10</v>
      </c>
      <c r="F352" s="11"/>
      <c r="G352" s="11"/>
    </row>
    <row r="353" spans="1:7" ht="17.25" customHeight="1">
      <c r="A353" s="12"/>
      <c r="B353" s="7" t="s">
        <v>374</v>
      </c>
      <c r="C353" s="8" t="s">
        <v>375</v>
      </c>
      <c r="D353" s="9">
        <v>2000</v>
      </c>
      <c r="E353" s="10" t="s">
        <v>837</v>
      </c>
      <c r="F353" s="11">
        <v>4279.61</v>
      </c>
      <c r="G353" s="11">
        <f>ROUND(((D353*F353)/1000),0)</f>
        <v>8559</v>
      </c>
    </row>
    <row r="354" spans="1:7" ht="42" customHeight="1">
      <c r="A354" s="12"/>
      <c r="B354" s="7">
        <v>13.6</v>
      </c>
      <c r="C354" s="8" t="s">
        <v>376</v>
      </c>
      <c r="D354" s="9"/>
      <c r="E354" s="10" t="s">
        <v>10</v>
      </c>
      <c r="F354" s="11"/>
      <c r="G354" s="11"/>
    </row>
    <row r="355" spans="1:7" ht="15" customHeight="1">
      <c r="A355" s="12"/>
      <c r="B355" s="7" t="s">
        <v>377</v>
      </c>
      <c r="C355" s="8" t="s">
        <v>378</v>
      </c>
      <c r="D355" s="9">
        <v>5</v>
      </c>
      <c r="E355" s="10" t="s">
        <v>28</v>
      </c>
      <c r="F355" s="11">
        <v>240.68</v>
      </c>
      <c r="G355" s="11">
        <f t="shared" si="5"/>
        <v>1203</v>
      </c>
    </row>
    <row r="356" spans="1:7" ht="15">
      <c r="A356" s="12"/>
      <c r="B356" s="7" t="s">
        <v>379</v>
      </c>
      <c r="C356" s="8" t="s">
        <v>380</v>
      </c>
      <c r="D356" s="9">
        <v>5</v>
      </c>
      <c r="E356" s="10" t="s">
        <v>28</v>
      </c>
      <c r="F356" s="11">
        <v>329.37</v>
      </c>
      <c r="G356" s="11">
        <f t="shared" si="5"/>
        <v>1647</v>
      </c>
    </row>
    <row r="357" spans="1:7" ht="30.75" customHeight="1">
      <c r="A357" s="12"/>
      <c r="B357" s="7">
        <v>13.7</v>
      </c>
      <c r="C357" s="8" t="s">
        <v>381</v>
      </c>
      <c r="D357" s="9"/>
      <c r="E357" s="10" t="s">
        <v>10</v>
      </c>
      <c r="F357" s="11"/>
      <c r="G357" s="11"/>
    </row>
    <row r="358" spans="1:7" ht="15">
      <c r="A358" s="12"/>
      <c r="B358" s="7" t="s">
        <v>382</v>
      </c>
      <c r="C358" s="8" t="s">
        <v>378</v>
      </c>
      <c r="D358" s="9">
        <v>10</v>
      </c>
      <c r="E358" s="10" t="s">
        <v>28</v>
      </c>
      <c r="F358" s="11">
        <v>93.42</v>
      </c>
      <c r="G358" s="11">
        <f t="shared" si="5"/>
        <v>934</v>
      </c>
    </row>
    <row r="359" spans="1:7" ht="51">
      <c r="A359" s="12"/>
      <c r="B359" s="7">
        <v>13.8</v>
      </c>
      <c r="C359" s="8" t="s">
        <v>383</v>
      </c>
      <c r="D359" s="9">
        <v>1000</v>
      </c>
      <c r="E359" s="10" t="s">
        <v>116</v>
      </c>
      <c r="F359" s="11">
        <v>3.63</v>
      </c>
      <c r="G359" s="11">
        <f t="shared" si="5"/>
        <v>3630</v>
      </c>
    </row>
    <row r="360" spans="1:7" ht="38.25">
      <c r="A360" s="12"/>
      <c r="B360" s="7">
        <v>13.9</v>
      </c>
      <c r="C360" s="8" t="s">
        <v>384</v>
      </c>
      <c r="D360" s="9"/>
      <c r="E360" s="10" t="s">
        <v>10</v>
      </c>
      <c r="F360" s="11"/>
      <c r="G360" s="11"/>
    </row>
    <row r="361" spans="1:7" ht="15">
      <c r="A361" s="12"/>
      <c r="B361" s="7" t="s">
        <v>385</v>
      </c>
      <c r="C361" s="8" t="s">
        <v>386</v>
      </c>
      <c r="D361" s="9">
        <v>20</v>
      </c>
      <c r="E361" s="10" t="s">
        <v>16</v>
      </c>
      <c r="F361" s="11">
        <v>48.09</v>
      </c>
      <c r="G361" s="11">
        <f t="shared" si="5"/>
        <v>962</v>
      </c>
    </row>
    <row r="362" spans="1:7" ht="38.25">
      <c r="A362" s="12"/>
      <c r="B362" s="7">
        <v>13.1</v>
      </c>
      <c r="C362" s="8" t="s">
        <v>838</v>
      </c>
      <c r="D362" s="9">
        <v>10</v>
      </c>
      <c r="E362" s="10" t="s">
        <v>12</v>
      </c>
      <c r="F362" s="11">
        <v>824.63</v>
      </c>
      <c r="G362" s="11">
        <f t="shared" si="5"/>
        <v>8246</v>
      </c>
    </row>
    <row r="363" spans="1:7" ht="38.25">
      <c r="A363" s="12"/>
      <c r="B363" s="7">
        <v>13.11</v>
      </c>
      <c r="C363" s="8" t="s">
        <v>387</v>
      </c>
      <c r="D363" s="9"/>
      <c r="E363" s="10" t="s">
        <v>10</v>
      </c>
      <c r="F363" s="11"/>
      <c r="G363" s="11"/>
    </row>
    <row r="364" spans="1:7" ht="15">
      <c r="A364" s="12"/>
      <c r="B364" s="7" t="s">
        <v>388</v>
      </c>
      <c r="C364" s="8" t="s">
        <v>389</v>
      </c>
      <c r="D364" s="9">
        <v>25</v>
      </c>
      <c r="E364" s="10" t="s">
        <v>16</v>
      </c>
      <c r="F364" s="11">
        <v>106.88</v>
      </c>
      <c r="G364" s="11">
        <f t="shared" si="5"/>
        <v>2672</v>
      </c>
    </row>
    <row r="365" spans="1:7" ht="15">
      <c r="A365" s="12"/>
      <c r="B365" s="7" t="s">
        <v>390</v>
      </c>
      <c r="C365" s="8" t="s">
        <v>839</v>
      </c>
      <c r="D365" s="9">
        <v>15</v>
      </c>
      <c r="E365" s="10" t="s">
        <v>16</v>
      </c>
      <c r="F365" s="11">
        <v>49.89</v>
      </c>
      <c r="G365" s="11">
        <f t="shared" si="5"/>
        <v>748</v>
      </c>
    </row>
    <row r="366" spans="1:7" ht="38.25">
      <c r="A366" s="12"/>
      <c r="B366" s="7">
        <v>13.12</v>
      </c>
      <c r="C366" s="8" t="s">
        <v>391</v>
      </c>
      <c r="D366" s="9"/>
      <c r="E366" s="10" t="s">
        <v>10</v>
      </c>
      <c r="F366" s="11"/>
      <c r="G366" s="11"/>
    </row>
    <row r="367" spans="1:7" ht="19.5" customHeight="1">
      <c r="A367" s="12"/>
      <c r="B367" s="7" t="s">
        <v>392</v>
      </c>
      <c r="C367" s="8" t="s">
        <v>393</v>
      </c>
      <c r="D367" s="9">
        <v>20</v>
      </c>
      <c r="E367" s="10" t="s">
        <v>28</v>
      </c>
      <c r="F367" s="11">
        <v>149.27</v>
      </c>
      <c r="G367" s="11">
        <f t="shared" si="5"/>
        <v>2985</v>
      </c>
    </row>
    <row r="368" spans="1:7" ht="38.25">
      <c r="A368" s="12"/>
      <c r="B368" s="7">
        <v>13.13</v>
      </c>
      <c r="C368" s="8" t="s">
        <v>394</v>
      </c>
      <c r="D368" s="9">
        <v>40</v>
      </c>
      <c r="E368" s="10" t="s">
        <v>116</v>
      </c>
      <c r="F368" s="11">
        <v>23.01</v>
      </c>
      <c r="G368" s="11">
        <f t="shared" si="5"/>
        <v>920</v>
      </c>
    </row>
    <row r="369" spans="1:7" ht="38.25">
      <c r="A369" s="12"/>
      <c r="B369" s="7">
        <v>13.14</v>
      </c>
      <c r="C369" s="8" t="s">
        <v>395</v>
      </c>
      <c r="D369" s="9">
        <v>5</v>
      </c>
      <c r="E369" s="10" t="s">
        <v>16</v>
      </c>
      <c r="F369" s="11">
        <v>48.22</v>
      </c>
      <c r="G369" s="11">
        <f t="shared" si="5"/>
        <v>241</v>
      </c>
    </row>
    <row r="370" spans="1:7" ht="38.25">
      <c r="A370" s="12"/>
      <c r="B370" s="7">
        <v>13.15</v>
      </c>
      <c r="C370" s="8" t="s">
        <v>396</v>
      </c>
      <c r="D370" s="9"/>
      <c r="E370" s="10" t="s">
        <v>10</v>
      </c>
      <c r="F370" s="11"/>
      <c r="G370" s="11"/>
    </row>
    <row r="371" spans="1:7" ht="12.75" customHeight="1">
      <c r="A371" s="12"/>
      <c r="B371" s="7" t="s">
        <v>397</v>
      </c>
      <c r="C371" s="8" t="s">
        <v>398</v>
      </c>
      <c r="D371" s="9">
        <v>10</v>
      </c>
      <c r="E371" s="10" t="s">
        <v>16</v>
      </c>
      <c r="F371" s="11">
        <v>58.35</v>
      </c>
      <c r="G371" s="11">
        <f t="shared" si="5"/>
        <v>584</v>
      </c>
    </row>
    <row r="372" spans="1:7" ht="51">
      <c r="A372" s="12"/>
      <c r="B372" s="7">
        <v>13.16</v>
      </c>
      <c r="C372" s="8" t="s">
        <v>399</v>
      </c>
      <c r="D372" s="9">
        <v>20</v>
      </c>
      <c r="E372" s="10" t="s">
        <v>16</v>
      </c>
      <c r="F372" s="11">
        <v>36.82</v>
      </c>
      <c r="G372" s="11">
        <f t="shared" si="5"/>
        <v>736</v>
      </c>
    </row>
    <row r="373" spans="1:7" ht="28.5" customHeight="1">
      <c r="A373" s="12"/>
      <c r="B373" s="7">
        <v>13.17</v>
      </c>
      <c r="C373" s="8" t="s">
        <v>400</v>
      </c>
      <c r="D373" s="9"/>
      <c r="E373" s="10" t="s">
        <v>10</v>
      </c>
      <c r="F373" s="11"/>
      <c r="G373" s="11"/>
    </row>
    <row r="374" spans="1:7" ht="15.75" customHeight="1">
      <c r="A374" s="12"/>
      <c r="B374" s="7" t="s">
        <v>401</v>
      </c>
      <c r="C374" s="8" t="s">
        <v>402</v>
      </c>
      <c r="D374" s="9">
        <v>20</v>
      </c>
      <c r="E374" s="10" t="s">
        <v>24</v>
      </c>
      <c r="F374" s="11">
        <v>48.79</v>
      </c>
      <c r="G374" s="11">
        <f t="shared" si="5"/>
        <v>976</v>
      </c>
    </row>
    <row r="375" spans="1:7" ht="76.5">
      <c r="A375" s="12"/>
      <c r="B375" s="7">
        <v>13.18</v>
      </c>
      <c r="C375" s="8" t="s">
        <v>403</v>
      </c>
      <c r="D375" s="9"/>
      <c r="E375" s="10" t="s">
        <v>10</v>
      </c>
      <c r="F375" s="11"/>
      <c r="G375" s="11"/>
    </row>
    <row r="376" spans="1:7" ht="15">
      <c r="A376" s="12"/>
      <c r="B376" s="7" t="s">
        <v>404</v>
      </c>
      <c r="C376" s="8" t="s">
        <v>405</v>
      </c>
      <c r="D376" s="9">
        <v>20</v>
      </c>
      <c r="E376" s="10" t="s">
        <v>24</v>
      </c>
      <c r="F376" s="11">
        <v>262.2</v>
      </c>
      <c r="G376" s="11">
        <f t="shared" si="5"/>
        <v>5244</v>
      </c>
    </row>
    <row r="377" spans="1:7" ht="38.25">
      <c r="A377" s="12"/>
      <c r="B377" s="7">
        <v>13.19</v>
      </c>
      <c r="C377" s="8" t="s">
        <v>406</v>
      </c>
      <c r="D377" s="9">
        <v>20</v>
      </c>
      <c r="E377" s="10" t="s">
        <v>16</v>
      </c>
      <c r="F377" s="11">
        <v>34.19</v>
      </c>
      <c r="G377" s="11">
        <f t="shared" si="5"/>
        <v>684</v>
      </c>
    </row>
    <row r="378" spans="1:7" ht="63.75">
      <c r="A378" s="12"/>
      <c r="B378" s="7">
        <v>13.2</v>
      </c>
      <c r="C378" s="8" t="s">
        <v>840</v>
      </c>
      <c r="D378" s="9">
        <v>25</v>
      </c>
      <c r="E378" s="10" t="s">
        <v>16</v>
      </c>
      <c r="F378" s="11">
        <v>36.82</v>
      </c>
      <c r="G378" s="11">
        <f t="shared" si="5"/>
        <v>921</v>
      </c>
    </row>
    <row r="379" spans="1:7" ht="76.5">
      <c r="A379" s="12"/>
      <c r="B379" s="7">
        <v>13.21</v>
      </c>
      <c r="C379" s="8" t="s">
        <v>407</v>
      </c>
      <c r="D379" s="9">
        <v>30</v>
      </c>
      <c r="E379" s="10" t="s">
        <v>12</v>
      </c>
      <c r="F379" s="11">
        <v>121.74</v>
      </c>
      <c r="G379" s="11">
        <f t="shared" si="5"/>
        <v>3652</v>
      </c>
    </row>
    <row r="380" spans="1:7" ht="15">
      <c r="A380" s="12"/>
      <c r="B380" s="7">
        <v>14</v>
      </c>
      <c r="C380" s="8" t="s">
        <v>408</v>
      </c>
      <c r="D380" s="9"/>
      <c r="E380" s="10" t="s">
        <v>10</v>
      </c>
      <c r="F380" s="11"/>
      <c r="G380" s="11"/>
    </row>
    <row r="381" spans="1:7" ht="18" customHeight="1">
      <c r="A381" s="12"/>
      <c r="B381" s="7">
        <v>14.1</v>
      </c>
      <c r="C381" s="8" t="s">
        <v>409</v>
      </c>
      <c r="D381" s="9"/>
      <c r="E381" s="10" t="s">
        <v>10</v>
      </c>
      <c r="F381" s="11"/>
      <c r="G381" s="11"/>
    </row>
    <row r="382" spans="1:7" ht="18" customHeight="1">
      <c r="A382" s="12"/>
      <c r="B382" s="7" t="s">
        <v>410</v>
      </c>
      <c r="C382" s="8" t="s">
        <v>411</v>
      </c>
      <c r="D382" s="9">
        <v>500</v>
      </c>
      <c r="E382" s="10" t="s">
        <v>24</v>
      </c>
      <c r="F382" s="11">
        <v>16.7</v>
      </c>
      <c r="G382" s="11">
        <f t="shared" si="5"/>
        <v>8350</v>
      </c>
    </row>
    <row r="383" spans="1:7" ht="42.75" customHeight="1">
      <c r="A383" s="12"/>
      <c r="B383" s="7">
        <v>14.2</v>
      </c>
      <c r="C383" s="8" t="s">
        <v>412</v>
      </c>
      <c r="D383" s="9">
        <v>100</v>
      </c>
      <c r="E383" s="10" t="s">
        <v>116</v>
      </c>
      <c r="F383" s="11">
        <v>81.01</v>
      </c>
      <c r="G383" s="11">
        <f t="shared" si="5"/>
        <v>8101</v>
      </c>
    </row>
    <row r="384" spans="1:7" ht="53.25" customHeight="1">
      <c r="A384" s="12"/>
      <c r="B384" s="7">
        <v>14.3</v>
      </c>
      <c r="C384" s="8" t="s">
        <v>413</v>
      </c>
      <c r="D384" s="9">
        <v>5</v>
      </c>
      <c r="E384" s="10" t="s">
        <v>12</v>
      </c>
      <c r="F384" s="11">
        <v>5998.11</v>
      </c>
      <c r="G384" s="11">
        <f t="shared" si="5"/>
        <v>29991</v>
      </c>
    </row>
    <row r="385" spans="1:7" ht="76.5">
      <c r="A385" s="12"/>
      <c r="B385" s="7">
        <v>14.4</v>
      </c>
      <c r="C385" s="8" t="s">
        <v>414</v>
      </c>
      <c r="D385" s="9"/>
      <c r="E385" s="10" t="s">
        <v>10</v>
      </c>
      <c r="F385" s="11"/>
      <c r="G385" s="11"/>
    </row>
    <row r="386" spans="1:7" ht="15">
      <c r="A386" s="12"/>
      <c r="B386" s="7" t="s">
        <v>415</v>
      </c>
      <c r="C386" s="8" t="s">
        <v>416</v>
      </c>
      <c r="D386" s="9">
        <v>25</v>
      </c>
      <c r="E386" s="10" t="s">
        <v>28</v>
      </c>
      <c r="F386" s="11">
        <v>23.19</v>
      </c>
      <c r="G386" s="11">
        <f t="shared" si="5"/>
        <v>580</v>
      </c>
    </row>
    <row r="387" spans="1:7" ht="140.25">
      <c r="A387" s="12"/>
      <c r="B387" s="7">
        <v>14.5</v>
      </c>
      <c r="C387" s="8" t="s">
        <v>417</v>
      </c>
      <c r="D387" s="9">
        <v>1</v>
      </c>
      <c r="E387" s="10" t="s">
        <v>12</v>
      </c>
      <c r="F387" s="11">
        <v>7344.27</v>
      </c>
      <c r="G387" s="11">
        <f t="shared" si="5"/>
        <v>7344</v>
      </c>
    </row>
    <row r="388" spans="1:7" ht="15">
      <c r="A388" s="12"/>
      <c r="B388" s="7">
        <v>15</v>
      </c>
      <c r="C388" s="8" t="s">
        <v>418</v>
      </c>
      <c r="D388" s="9"/>
      <c r="E388" s="10" t="s">
        <v>10</v>
      </c>
      <c r="F388" s="11"/>
      <c r="G388" s="11"/>
    </row>
    <row r="389" spans="1:7" ht="89.25">
      <c r="A389" s="12"/>
      <c r="B389" s="7">
        <v>15.1</v>
      </c>
      <c r="C389" s="8" t="s">
        <v>419</v>
      </c>
      <c r="D389" s="9"/>
      <c r="E389" s="10" t="s">
        <v>10</v>
      </c>
      <c r="F389" s="11"/>
      <c r="G389" s="11"/>
    </row>
    <row r="390" spans="1:7" ht="30.75" customHeight="1">
      <c r="A390" s="12"/>
      <c r="B390" s="7" t="s">
        <v>420</v>
      </c>
      <c r="C390" s="8" t="s">
        <v>421</v>
      </c>
      <c r="D390" s="9">
        <v>2</v>
      </c>
      <c r="E390" s="10" t="s">
        <v>28</v>
      </c>
      <c r="F390" s="11">
        <v>4753.61</v>
      </c>
      <c r="G390" s="11">
        <f t="shared" si="5"/>
        <v>9507</v>
      </c>
    </row>
    <row r="391" spans="1:7" ht="89.25">
      <c r="A391" s="12"/>
      <c r="B391" s="7">
        <v>15.2</v>
      </c>
      <c r="C391" s="8" t="s">
        <v>422</v>
      </c>
      <c r="D391" s="9"/>
      <c r="E391" s="10" t="s">
        <v>10</v>
      </c>
      <c r="F391" s="11"/>
      <c r="G391" s="11"/>
    </row>
    <row r="392" spans="1:7" ht="18" customHeight="1">
      <c r="A392" s="12"/>
      <c r="B392" s="7" t="s">
        <v>423</v>
      </c>
      <c r="C392" s="8" t="s">
        <v>424</v>
      </c>
      <c r="D392" s="9">
        <v>2</v>
      </c>
      <c r="E392" s="10" t="s">
        <v>28</v>
      </c>
      <c r="F392" s="11">
        <v>4612.84</v>
      </c>
      <c r="G392" s="11">
        <f t="shared" si="5"/>
        <v>9226</v>
      </c>
    </row>
    <row r="393" spans="1:7" ht="102">
      <c r="A393" s="12"/>
      <c r="B393" s="7">
        <v>15.3</v>
      </c>
      <c r="C393" s="8" t="s">
        <v>425</v>
      </c>
      <c r="D393" s="9"/>
      <c r="E393" s="10" t="s">
        <v>10</v>
      </c>
      <c r="F393" s="11"/>
      <c r="G393" s="11"/>
    </row>
    <row r="394" spans="1:7" ht="25.5">
      <c r="A394" s="12"/>
      <c r="B394" s="7" t="s">
        <v>426</v>
      </c>
      <c r="C394" s="8" t="s">
        <v>427</v>
      </c>
      <c r="D394" s="9">
        <v>2</v>
      </c>
      <c r="E394" s="10" t="s">
        <v>28</v>
      </c>
      <c r="F394" s="11">
        <v>8207.45</v>
      </c>
      <c r="G394" s="11">
        <f aca="true" t="shared" si="6" ref="G394:G454">ROUND(D394*F394,0)</f>
        <v>16415</v>
      </c>
    </row>
    <row r="395" spans="1:7" ht="63.75">
      <c r="A395" s="12"/>
      <c r="B395" s="7">
        <v>15.4</v>
      </c>
      <c r="C395" s="8" t="s">
        <v>428</v>
      </c>
      <c r="D395" s="9"/>
      <c r="E395" s="10" t="s">
        <v>10</v>
      </c>
      <c r="F395" s="11"/>
      <c r="G395" s="11"/>
    </row>
    <row r="396" spans="1:7" ht="25.5">
      <c r="A396" s="12"/>
      <c r="B396" s="7" t="s">
        <v>429</v>
      </c>
      <c r="C396" s="8" t="s">
        <v>430</v>
      </c>
      <c r="D396" s="9">
        <v>5</v>
      </c>
      <c r="E396" s="10" t="s">
        <v>28</v>
      </c>
      <c r="F396" s="11">
        <v>2201.18</v>
      </c>
      <c r="G396" s="11">
        <f t="shared" si="6"/>
        <v>11006</v>
      </c>
    </row>
    <row r="397" spans="1:7" ht="38.25">
      <c r="A397" s="12"/>
      <c r="B397" s="7" t="s">
        <v>431</v>
      </c>
      <c r="C397" s="8" t="s">
        <v>432</v>
      </c>
      <c r="D397" s="9">
        <v>5</v>
      </c>
      <c r="E397" s="10" t="s">
        <v>28</v>
      </c>
      <c r="F397" s="11">
        <v>3553.13</v>
      </c>
      <c r="G397" s="11">
        <f t="shared" si="6"/>
        <v>17766</v>
      </c>
    </row>
    <row r="398" spans="1:7" ht="54.75" customHeight="1">
      <c r="A398" s="12"/>
      <c r="B398" s="7">
        <v>15.5</v>
      </c>
      <c r="C398" s="8" t="s">
        <v>841</v>
      </c>
      <c r="D398" s="9"/>
      <c r="E398" s="10" t="s">
        <v>10</v>
      </c>
      <c r="F398" s="11"/>
      <c r="G398" s="11"/>
    </row>
    <row r="399" spans="1:7" ht="14.25" customHeight="1">
      <c r="A399" s="12"/>
      <c r="B399" s="7" t="s">
        <v>433</v>
      </c>
      <c r="C399" s="8" t="s">
        <v>434</v>
      </c>
      <c r="D399" s="9"/>
      <c r="E399" s="10" t="s">
        <v>10</v>
      </c>
      <c r="F399" s="11"/>
      <c r="G399" s="11"/>
    </row>
    <row r="400" spans="1:7" ht="15">
      <c r="A400" s="12"/>
      <c r="B400" s="7" t="s">
        <v>435</v>
      </c>
      <c r="C400" s="8" t="s">
        <v>436</v>
      </c>
      <c r="D400" s="9">
        <v>2</v>
      </c>
      <c r="E400" s="10" t="s">
        <v>28</v>
      </c>
      <c r="F400" s="11">
        <v>4520.78</v>
      </c>
      <c r="G400" s="11">
        <f t="shared" si="6"/>
        <v>9042</v>
      </c>
    </row>
    <row r="401" spans="1:7" ht="15">
      <c r="A401" s="12"/>
      <c r="B401" s="7" t="s">
        <v>437</v>
      </c>
      <c r="C401" s="8" t="s">
        <v>438</v>
      </c>
      <c r="D401" s="9"/>
      <c r="E401" s="10" t="s">
        <v>10</v>
      </c>
      <c r="F401" s="11"/>
      <c r="G401" s="11"/>
    </row>
    <row r="402" spans="1:7" ht="19.5" customHeight="1">
      <c r="A402" s="12"/>
      <c r="B402" s="7" t="s">
        <v>439</v>
      </c>
      <c r="C402" s="8" t="s">
        <v>440</v>
      </c>
      <c r="D402" s="9">
        <v>2</v>
      </c>
      <c r="E402" s="10" t="s">
        <v>28</v>
      </c>
      <c r="F402" s="11">
        <v>2480.27</v>
      </c>
      <c r="G402" s="11">
        <f t="shared" si="6"/>
        <v>4961</v>
      </c>
    </row>
    <row r="403" spans="1:7" ht="15">
      <c r="A403" s="12"/>
      <c r="B403" s="7" t="s">
        <v>441</v>
      </c>
      <c r="C403" s="8" t="s">
        <v>442</v>
      </c>
      <c r="D403" s="9">
        <v>2</v>
      </c>
      <c r="E403" s="10" t="s">
        <v>28</v>
      </c>
      <c r="F403" s="11">
        <v>2304.34</v>
      </c>
      <c r="G403" s="11">
        <f t="shared" si="6"/>
        <v>4609</v>
      </c>
    </row>
    <row r="404" spans="1:7" ht="76.5">
      <c r="A404" s="12"/>
      <c r="B404" s="7">
        <v>15.6</v>
      </c>
      <c r="C404" s="8" t="s">
        <v>443</v>
      </c>
      <c r="D404" s="9"/>
      <c r="E404" s="10" t="s">
        <v>10</v>
      </c>
      <c r="F404" s="11"/>
      <c r="G404" s="11"/>
    </row>
    <row r="405" spans="1:7" ht="15" customHeight="1">
      <c r="A405" s="12"/>
      <c r="B405" s="7" t="s">
        <v>444</v>
      </c>
      <c r="C405" s="8" t="s">
        <v>445</v>
      </c>
      <c r="D405" s="9">
        <v>5</v>
      </c>
      <c r="E405" s="10" t="s">
        <v>28</v>
      </c>
      <c r="F405" s="11">
        <v>3614.68</v>
      </c>
      <c r="G405" s="11">
        <f t="shared" si="6"/>
        <v>18073</v>
      </c>
    </row>
    <row r="406" spans="1:7" ht="15">
      <c r="A406" s="12"/>
      <c r="B406" s="7" t="s">
        <v>446</v>
      </c>
      <c r="C406" s="8" t="s">
        <v>447</v>
      </c>
      <c r="D406" s="9">
        <v>5</v>
      </c>
      <c r="E406" s="10" t="s">
        <v>28</v>
      </c>
      <c r="F406" s="11">
        <v>4787.76</v>
      </c>
      <c r="G406" s="11">
        <f t="shared" si="6"/>
        <v>23939</v>
      </c>
    </row>
    <row r="407" spans="1:7" ht="25.5">
      <c r="A407" s="12"/>
      <c r="B407" s="7">
        <v>15.7</v>
      </c>
      <c r="C407" s="8" t="s">
        <v>448</v>
      </c>
      <c r="D407" s="9"/>
      <c r="E407" s="10" t="s">
        <v>10</v>
      </c>
      <c r="F407" s="11"/>
      <c r="G407" s="11"/>
    </row>
    <row r="408" spans="1:7" ht="15.75" customHeight="1">
      <c r="A408" s="12"/>
      <c r="B408" s="7" t="s">
        <v>449</v>
      </c>
      <c r="C408" s="8" t="s">
        <v>450</v>
      </c>
      <c r="D408" s="9">
        <v>2</v>
      </c>
      <c r="E408" s="10" t="s">
        <v>28</v>
      </c>
      <c r="F408" s="11">
        <v>2231.03</v>
      </c>
      <c r="G408" s="11">
        <f t="shared" si="6"/>
        <v>4462</v>
      </c>
    </row>
    <row r="409" spans="1:7" ht="25.5">
      <c r="A409" s="12"/>
      <c r="B409" s="7">
        <v>15.8</v>
      </c>
      <c r="C409" s="8" t="s">
        <v>451</v>
      </c>
      <c r="D409" s="9">
        <v>2</v>
      </c>
      <c r="E409" s="10" t="s">
        <v>28</v>
      </c>
      <c r="F409" s="11">
        <v>1996.44</v>
      </c>
      <c r="G409" s="11">
        <f t="shared" si="6"/>
        <v>3993</v>
      </c>
    </row>
    <row r="410" spans="1:7" ht="56.25" customHeight="1">
      <c r="A410" s="12"/>
      <c r="B410" s="7">
        <v>15.9</v>
      </c>
      <c r="C410" s="8" t="s">
        <v>842</v>
      </c>
      <c r="D410" s="9">
        <v>6</v>
      </c>
      <c r="E410" s="10" t="s">
        <v>28</v>
      </c>
      <c r="F410" s="11">
        <v>260.89</v>
      </c>
      <c r="G410" s="11">
        <f t="shared" si="6"/>
        <v>1565</v>
      </c>
    </row>
    <row r="411" spans="1:7" ht="38.25">
      <c r="A411" s="12"/>
      <c r="B411" s="7">
        <v>15.1</v>
      </c>
      <c r="C411" s="8" t="s">
        <v>452</v>
      </c>
      <c r="D411" s="9"/>
      <c r="E411" s="10" t="s">
        <v>10</v>
      </c>
      <c r="F411" s="11"/>
      <c r="G411" s="11"/>
    </row>
    <row r="412" spans="1:7" ht="18.75" customHeight="1">
      <c r="A412" s="12"/>
      <c r="B412" s="7" t="s">
        <v>453</v>
      </c>
      <c r="C412" s="8" t="s">
        <v>454</v>
      </c>
      <c r="D412" s="9">
        <v>5</v>
      </c>
      <c r="E412" s="10" t="s">
        <v>28</v>
      </c>
      <c r="F412" s="11">
        <v>876.76</v>
      </c>
      <c r="G412" s="11">
        <f t="shared" si="6"/>
        <v>4384</v>
      </c>
    </row>
    <row r="413" spans="1:7" ht="30.75" customHeight="1">
      <c r="A413" s="12"/>
      <c r="B413" s="7">
        <v>15.11</v>
      </c>
      <c r="C413" s="8" t="s">
        <v>455</v>
      </c>
      <c r="D413" s="9"/>
      <c r="E413" s="10" t="s">
        <v>10</v>
      </c>
      <c r="F413" s="11"/>
      <c r="G413" s="11"/>
    </row>
    <row r="414" spans="1:7" ht="15">
      <c r="A414" s="12"/>
      <c r="B414" s="7" t="s">
        <v>456</v>
      </c>
      <c r="C414" s="8" t="s">
        <v>457</v>
      </c>
      <c r="D414" s="9">
        <v>5</v>
      </c>
      <c r="E414" s="10" t="s">
        <v>28</v>
      </c>
      <c r="F414" s="11">
        <v>500.65</v>
      </c>
      <c r="G414" s="11">
        <f t="shared" si="6"/>
        <v>2503</v>
      </c>
    </row>
    <row r="415" spans="1:7" ht="38.25">
      <c r="A415" s="12"/>
      <c r="B415" s="7">
        <v>15.12</v>
      </c>
      <c r="C415" s="8" t="s">
        <v>843</v>
      </c>
      <c r="D415" s="9">
        <v>4</v>
      </c>
      <c r="E415" s="10" t="s">
        <v>28</v>
      </c>
      <c r="F415" s="11">
        <v>774.26</v>
      </c>
      <c r="G415" s="11">
        <f t="shared" si="6"/>
        <v>3097</v>
      </c>
    </row>
    <row r="416" spans="1:7" ht="38.25">
      <c r="A416" s="12"/>
      <c r="B416" s="7">
        <v>15.13</v>
      </c>
      <c r="C416" s="8" t="s">
        <v>458</v>
      </c>
      <c r="D416" s="9"/>
      <c r="E416" s="10" t="s">
        <v>10</v>
      </c>
      <c r="F416" s="11"/>
      <c r="G416" s="11"/>
    </row>
    <row r="417" spans="1:7" ht="18.75" customHeight="1">
      <c r="A417" s="12"/>
      <c r="B417" s="7" t="s">
        <v>459</v>
      </c>
      <c r="C417" s="8" t="s">
        <v>460</v>
      </c>
      <c r="D417" s="9">
        <v>2</v>
      </c>
      <c r="E417" s="10" t="s">
        <v>28</v>
      </c>
      <c r="F417" s="11">
        <v>787.9</v>
      </c>
      <c r="G417" s="11">
        <f t="shared" si="6"/>
        <v>1576</v>
      </c>
    </row>
    <row r="418" spans="1:7" ht="38.25">
      <c r="A418" s="12"/>
      <c r="B418" s="7">
        <v>15.14</v>
      </c>
      <c r="C418" s="8" t="s">
        <v>461</v>
      </c>
      <c r="D418" s="9"/>
      <c r="E418" s="10" t="s">
        <v>10</v>
      </c>
      <c r="F418" s="11"/>
      <c r="G418" s="11"/>
    </row>
    <row r="419" spans="1:7" ht="15">
      <c r="A419" s="12"/>
      <c r="B419" s="7" t="s">
        <v>462</v>
      </c>
      <c r="C419" s="8" t="s">
        <v>445</v>
      </c>
      <c r="D419" s="9">
        <v>6</v>
      </c>
      <c r="E419" s="10" t="s">
        <v>28</v>
      </c>
      <c r="F419" s="11">
        <v>1879.83</v>
      </c>
      <c r="G419" s="11">
        <f t="shared" si="6"/>
        <v>11279</v>
      </c>
    </row>
    <row r="420" spans="1:7" ht="15">
      <c r="A420" s="12"/>
      <c r="B420" s="7" t="s">
        <v>463</v>
      </c>
      <c r="C420" s="8" t="s">
        <v>447</v>
      </c>
      <c r="D420" s="9">
        <v>8</v>
      </c>
      <c r="E420" s="10" t="s">
        <v>28</v>
      </c>
      <c r="F420" s="11">
        <v>3052.95</v>
      </c>
      <c r="G420" s="11">
        <f t="shared" si="6"/>
        <v>24424</v>
      </c>
    </row>
    <row r="421" spans="1:7" ht="25.5">
      <c r="A421" s="12"/>
      <c r="B421" s="7">
        <v>15.15</v>
      </c>
      <c r="C421" s="8" t="s">
        <v>464</v>
      </c>
      <c r="D421" s="9"/>
      <c r="E421" s="10" t="s">
        <v>10</v>
      </c>
      <c r="F421" s="11"/>
      <c r="G421" s="11"/>
    </row>
    <row r="422" spans="1:7" ht="15">
      <c r="A422" s="12"/>
      <c r="B422" s="7" t="s">
        <v>465</v>
      </c>
      <c r="C422" s="8" t="s">
        <v>466</v>
      </c>
      <c r="D422" s="9"/>
      <c r="E422" s="10" t="s">
        <v>10</v>
      </c>
      <c r="F422" s="11"/>
      <c r="G422" s="11"/>
    </row>
    <row r="423" spans="1:7" ht="15">
      <c r="A423" s="12"/>
      <c r="B423" s="7" t="s">
        <v>467</v>
      </c>
      <c r="C423" s="8" t="s">
        <v>468</v>
      </c>
      <c r="D423" s="9">
        <v>20</v>
      </c>
      <c r="E423" s="10" t="s">
        <v>28</v>
      </c>
      <c r="F423" s="11">
        <v>76.89</v>
      </c>
      <c r="G423" s="11">
        <f t="shared" si="6"/>
        <v>1538</v>
      </c>
    </row>
    <row r="424" spans="1:7" ht="15">
      <c r="A424" s="12"/>
      <c r="B424" s="7" t="s">
        <v>469</v>
      </c>
      <c r="C424" s="8" t="s">
        <v>470</v>
      </c>
      <c r="D424" s="9">
        <v>10</v>
      </c>
      <c r="E424" s="10" t="s">
        <v>28</v>
      </c>
      <c r="F424" s="11">
        <v>86.27</v>
      </c>
      <c r="G424" s="11">
        <f t="shared" si="6"/>
        <v>863</v>
      </c>
    </row>
    <row r="425" spans="1:7" ht="15">
      <c r="A425" s="12"/>
      <c r="B425" s="7" t="s">
        <v>471</v>
      </c>
      <c r="C425" s="8" t="s">
        <v>472</v>
      </c>
      <c r="D425" s="9"/>
      <c r="E425" s="10" t="s">
        <v>10</v>
      </c>
      <c r="F425" s="11"/>
      <c r="G425" s="11"/>
    </row>
    <row r="426" spans="1:7" ht="15">
      <c r="A426" s="12"/>
      <c r="B426" s="7" t="s">
        <v>473</v>
      </c>
      <c r="C426" s="8" t="s">
        <v>468</v>
      </c>
      <c r="D426" s="9">
        <v>20</v>
      </c>
      <c r="E426" s="10" t="s">
        <v>28</v>
      </c>
      <c r="F426" s="11">
        <v>88.64</v>
      </c>
      <c r="G426" s="11">
        <f t="shared" si="6"/>
        <v>1773</v>
      </c>
    </row>
    <row r="427" spans="1:7" ht="15">
      <c r="A427" s="12"/>
      <c r="B427" s="7" t="s">
        <v>474</v>
      </c>
      <c r="C427" s="8" t="s">
        <v>470</v>
      </c>
      <c r="D427" s="9">
        <v>10</v>
      </c>
      <c r="E427" s="10" t="s">
        <v>28</v>
      </c>
      <c r="F427" s="11">
        <v>88.64</v>
      </c>
      <c r="G427" s="11">
        <f t="shared" si="6"/>
        <v>886</v>
      </c>
    </row>
    <row r="428" spans="1:7" ht="25.5">
      <c r="A428" s="12"/>
      <c r="B428" s="7">
        <v>15.16</v>
      </c>
      <c r="C428" s="8" t="s">
        <v>475</v>
      </c>
      <c r="D428" s="9">
        <v>10</v>
      </c>
      <c r="E428" s="10" t="s">
        <v>28</v>
      </c>
      <c r="F428" s="11">
        <v>39.1</v>
      </c>
      <c r="G428" s="11">
        <f t="shared" si="6"/>
        <v>391</v>
      </c>
    </row>
    <row r="429" spans="1:7" ht="51">
      <c r="A429" s="12"/>
      <c r="B429" s="7">
        <v>15.17</v>
      </c>
      <c r="C429" s="8" t="s">
        <v>476</v>
      </c>
      <c r="D429" s="9">
        <v>5</v>
      </c>
      <c r="E429" s="10" t="s">
        <v>28</v>
      </c>
      <c r="F429" s="11">
        <v>1124.98</v>
      </c>
      <c r="G429" s="11">
        <f t="shared" si="6"/>
        <v>5625</v>
      </c>
    </row>
    <row r="430" spans="1:7" ht="51">
      <c r="A430" s="12"/>
      <c r="B430" s="7">
        <v>15.18</v>
      </c>
      <c r="C430" s="8" t="s">
        <v>477</v>
      </c>
      <c r="D430" s="9"/>
      <c r="E430" s="10" t="s">
        <v>10</v>
      </c>
      <c r="F430" s="11"/>
      <c r="G430" s="11"/>
    </row>
    <row r="431" spans="1:7" ht="15">
      <c r="A431" s="12"/>
      <c r="B431" s="7" t="s">
        <v>478</v>
      </c>
      <c r="C431" s="8" t="s">
        <v>479</v>
      </c>
      <c r="D431" s="9">
        <v>4</v>
      </c>
      <c r="E431" s="10" t="s">
        <v>28</v>
      </c>
      <c r="F431" s="11">
        <v>1566.46</v>
      </c>
      <c r="G431" s="11">
        <f t="shared" si="6"/>
        <v>6266</v>
      </c>
    </row>
    <row r="432" spans="1:7" ht="15">
      <c r="A432" s="12"/>
      <c r="B432" s="7">
        <v>15.19</v>
      </c>
      <c r="C432" s="8" t="s">
        <v>480</v>
      </c>
      <c r="D432" s="9"/>
      <c r="E432" s="10" t="s">
        <v>10</v>
      </c>
      <c r="F432" s="11"/>
      <c r="G432" s="11"/>
    </row>
    <row r="433" spans="1:7" ht="22.5" customHeight="1">
      <c r="A433" s="12"/>
      <c r="B433" s="7" t="s">
        <v>481</v>
      </c>
      <c r="C433" s="8" t="s">
        <v>482</v>
      </c>
      <c r="D433" s="9">
        <v>10</v>
      </c>
      <c r="E433" s="10" t="s">
        <v>28</v>
      </c>
      <c r="F433" s="11">
        <v>511.83</v>
      </c>
      <c r="G433" s="11">
        <f t="shared" si="6"/>
        <v>5118</v>
      </c>
    </row>
    <row r="434" spans="1:7" ht="15">
      <c r="A434" s="12"/>
      <c r="B434" s="7">
        <v>15.2</v>
      </c>
      <c r="C434" s="8" t="s">
        <v>483</v>
      </c>
      <c r="D434" s="9"/>
      <c r="E434" s="10" t="s">
        <v>10</v>
      </c>
      <c r="F434" s="11"/>
      <c r="G434" s="11"/>
    </row>
    <row r="435" spans="1:7" ht="15">
      <c r="A435" s="12"/>
      <c r="B435" s="7" t="s">
        <v>484</v>
      </c>
      <c r="C435" s="8" t="s">
        <v>485</v>
      </c>
      <c r="D435" s="9"/>
      <c r="E435" s="10" t="s">
        <v>10</v>
      </c>
      <c r="F435" s="11"/>
      <c r="G435" s="11"/>
    </row>
    <row r="436" spans="1:7" ht="15">
      <c r="A436" s="12"/>
      <c r="B436" s="7" t="s">
        <v>486</v>
      </c>
      <c r="C436" s="8" t="s">
        <v>487</v>
      </c>
      <c r="D436" s="9">
        <v>10</v>
      </c>
      <c r="E436" s="10" t="s">
        <v>24</v>
      </c>
      <c r="F436" s="11">
        <v>883.99</v>
      </c>
      <c r="G436" s="11">
        <f t="shared" si="6"/>
        <v>8840</v>
      </c>
    </row>
    <row r="437" spans="1:7" ht="15.75" customHeight="1">
      <c r="A437" s="12"/>
      <c r="B437" s="7" t="s">
        <v>488</v>
      </c>
      <c r="C437" s="8" t="s">
        <v>489</v>
      </c>
      <c r="D437" s="9"/>
      <c r="E437" s="10" t="s">
        <v>10</v>
      </c>
      <c r="F437" s="11"/>
      <c r="G437" s="11"/>
    </row>
    <row r="438" spans="1:7" ht="15">
      <c r="A438" s="12"/>
      <c r="B438" s="7" t="s">
        <v>490</v>
      </c>
      <c r="C438" s="8" t="s">
        <v>487</v>
      </c>
      <c r="D438" s="9">
        <v>2</v>
      </c>
      <c r="E438" s="10" t="s">
        <v>24</v>
      </c>
      <c r="F438" s="11">
        <v>809.51</v>
      </c>
      <c r="G438" s="11">
        <f t="shared" si="6"/>
        <v>1619</v>
      </c>
    </row>
    <row r="439" spans="1:7" ht="76.5">
      <c r="A439" s="12"/>
      <c r="B439" s="7">
        <v>15.21</v>
      </c>
      <c r="C439" s="8" t="s">
        <v>491</v>
      </c>
      <c r="D439" s="9"/>
      <c r="E439" s="10" t="s">
        <v>10</v>
      </c>
      <c r="F439" s="11"/>
      <c r="G439" s="11"/>
    </row>
    <row r="440" spans="1:7" ht="15">
      <c r="A440" s="12"/>
      <c r="B440" s="7" t="s">
        <v>492</v>
      </c>
      <c r="C440" s="8" t="s">
        <v>493</v>
      </c>
      <c r="D440" s="9">
        <v>5</v>
      </c>
      <c r="E440" s="10" t="s">
        <v>28</v>
      </c>
      <c r="F440" s="11">
        <v>252.03</v>
      </c>
      <c r="G440" s="11">
        <f t="shared" si="6"/>
        <v>1260</v>
      </c>
    </row>
    <row r="441" spans="1:7" ht="15">
      <c r="A441" s="12"/>
      <c r="B441" s="7" t="s">
        <v>494</v>
      </c>
      <c r="C441" s="8" t="s">
        <v>495</v>
      </c>
      <c r="D441" s="9">
        <v>2</v>
      </c>
      <c r="E441" s="10" t="s">
        <v>28</v>
      </c>
      <c r="F441" s="11">
        <v>248.48</v>
      </c>
      <c r="G441" s="11">
        <f t="shared" si="6"/>
        <v>497</v>
      </c>
    </row>
    <row r="442" spans="1:7" ht="38.25">
      <c r="A442" s="12"/>
      <c r="B442" s="7">
        <v>15.22</v>
      </c>
      <c r="C442" s="8" t="s">
        <v>496</v>
      </c>
      <c r="D442" s="9"/>
      <c r="E442" s="10" t="s">
        <v>10</v>
      </c>
      <c r="F442" s="11"/>
      <c r="G442" s="11"/>
    </row>
    <row r="443" spans="1:7" ht="15">
      <c r="A443" s="12"/>
      <c r="B443" s="7" t="s">
        <v>497</v>
      </c>
      <c r="C443" s="8" t="s">
        <v>485</v>
      </c>
      <c r="D443" s="9"/>
      <c r="E443" s="10" t="s">
        <v>10</v>
      </c>
      <c r="F443" s="11"/>
      <c r="G443" s="11"/>
    </row>
    <row r="444" spans="1:7" ht="15">
      <c r="A444" s="12"/>
      <c r="B444" s="7" t="s">
        <v>498</v>
      </c>
      <c r="C444" s="8" t="s">
        <v>499</v>
      </c>
      <c r="D444" s="9">
        <v>5</v>
      </c>
      <c r="E444" s="10" t="s">
        <v>28</v>
      </c>
      <c r="F444" s="11">
        <v>404.77</v>
      </c>
      <c r="G444" s="11">
        <f t="shared" si="6"/>
        <v>2024</v>
      </c>
    </row>
    <row r="445" spans="1:7" ht="15">
      <c r="A445" s="12"/>
      <c r="B445" s="7" t="s">
        <v>500</v>
      </c>
      <c r="C445" s="8" t="s">
        <v>501</v>
      </c>
      <c r="D445" s="9"/>
      <c r="E445" s="10" t="s">
        <v>10</v>
      </c>
      <c r="F445" s="11"/>
      <c r="G445" s="11"/>
    </row>
    <row r="446" spans="1:7" ht="15">
      <c r="A446" s="12"/>
      <c r="B446" s="7" t="s">
        <v>502</v>
      </c>
      <c r="C446" s="8" t="s">
        <v>499</v>
      </c>
      <c r="D446" s="9">
        <v>5</v>
      </c>
      <c r="E446" s="10" t="s">
        <v>28</v>
      </c>
      <c r="F446" s="11">
        <v>325.64</v>
      </c>
      <c r="G446" s="11">
        <f t="shared" si="6"/>
        <v>1628</v>
      </c>
    </row>
    <row r="447" spans="1:7" ht="15">
      <c r="A447" s="12"/>
      <c r="B447" s="7">
        <v>15.23</v>
      </c>
      <c r="C447" s="8" t="s">
        <v>503</v>
      </c>
      <c r="D447" s="9"/>
      <c r="E447" s="10" t="s">
        <v>10</v>
      </c>
      <c r="F447" s="11"/>
      <c r="G447" s="11"/>
    </row>
    <row r="448" spans="1:7" ht="15">
      <c r="A448" s="12"/>
      <c r="B448" s="7" t="s">
        <v>504</v>
      </c>
      <c r="C448" s="8" t="s">
        <v>485</v>
      </c>
      <c r="D448" s="9"/>
      <c r="E448" s="10" t="s">
        <v>10</v>
      </c>
      <c r="F448" s="11"/>
      <c r="G448" s="11"/>
    </row>
    <row r="449" spans="1:7" ht="15">
      <c r="A449" s="12"/>
      <c r="B449" s="7" t="s">
        <v>505</v>
      </c>
      <c r="C449" s="8" t="s">
        <v>499</v>
      </c>
      <c r="D449" s="9">
        <v>2</v>
      </c>
      <c r="E449" s="10" t="s">
        <v>28</v>
      </c>
      <c r="F449" s="11">
        <v>334.37</v>
      </c>
      <c r="G449" s="11">
        <f t="shared" si="6"/>
        <v>669</v>
      </c>
    </row>
    <row r="450" spans="1:7" ht="38.25">
      <c r="A450" s="12"/>
      <c r="B450" s="7">
        <v>15.24</v>
      </c>
      <c r="C450" s="8" t="s">
        <v>506</v>
      </c>
      <c r="D450" s="9"/>
      <c r="E450" s="10" t="s">
        <v>10</v>
      </c>
      <c r="F450" s="11"/>
      <c r="G450" s="11"/>
    </row>
    <row r="451" spans="1:7" ht="15">
      <c r="A451" s="12"/>
      <c r="B451" s="7" t="s">
        <v>507</v>
      </c>
      <c r="C451" s="8" t="s">
        <v>508</v>
      </c>
      <c r="D451" s="9"/>
      <c r="E451" s="10" t="s">
        <v>10</v>
      </c>
      <c r="F451" s="11"/>
      <c r="G451" s="11"/>
    </row>
    <row r="452" spans="1:7" ht="15">
      <c r="A452" s="12"/>
      <c r="B452" s="7" t="s">
        <v>509</v>
      </c>
      <c r="C452" s="8" t="s">
        <v>499</v>
      </c>
      <c r="D452" s="9">
        <v>5</v>
      </c>
      <c r="E452" s="10" t="s">
        <v>28</v>
      </c>
      <c r="F452" s="11">
        <v>527.97</v>
      </c>
      <c r="G452" s="11">
        <f t="shared" si="6"/>
        <v>2640</v>
      </c>
    </row>
    <row r="453" spans="1:7" ht="15">
      <c r="A453" s="12"/>
      <c r="B453" s="7" t="s">
        <v>510</v>
      </c>
      <c r="C453" s="8" t="s">
        <v>511</v>
      </c>
      <c r="D453" s="9"/>
      <c r="E453" s="10" t="s">
        <v>10</v>
      </c>
      <c r="F453" s="11"/>
      <c r="G453" s="11"/>
    </row>
    <row r="454" spans="1:7" ht="15">
      <c r="A454" s="12"/>
      <c r="B454" s="7" t="s">
        <v>512</v>
      </c>
      <c r="C454" s="8" t="s">
        <v>499</v>
      </c>
      <c r="D454" s="9">
        <v>5</v>
      </c>
      <c r="E454" s="10" t="s">
        <v>28</v>
      </c>
      <c r="F454" s="11">
        <v>419.46</v>
      </c>
      <c r="G454" s="11">
        <f t="shared" si="6"/>
        <v>2097</v>
      </c>
    </row>
    <row r="455" spans="1:7" ht="25.5">
      <c r="A455" s="12"/>
      <c r="B455" s="7">
        <v>15.25</v>
      </c>
      <c r="C455" s="8" t="s">
        <v>513</v>
      </c>
      <c r="D455" s="9"/>
      <c r="E455" s="10" t="s">
        <v>10</v>
      </c>
      <c r="F455" s="11"/>
      <c r="G455" s="11"/>
    </row>
    <row r="456" spans="1:7" ht="15">
      <c r="A456" s="12"/>
      <c r="B456" s="7" t="s">
        <v>514</v>
      </c>
      <c r="C456" s="8" t="s">
        <v>508</v>
      </c>
      <c r="D456" s="9"/>
      <c r="E456" s="10" t="s">
        <v>10</v>
      </c>
      <c r="F456" s="11"/>
      <c r="G456" s="11"/>
    </row>
    <row r="457" spans="1:7" ht="15">
      <c r="A457" s="12"/>
      <c r="B457" s="7" t="s">
        <v>515</v>
      </c>
      <c r="C457" s="8" t="s">
        <v>499</v>
      </c>
      <c r="D457" s="9">
        <v>2</v>
      </c>
      <c r="E457" s="10" t="s">
        <v>28</v>
      </c>
      <c r="F457" s="11">
        <v>454.05</v>
      </c>
      <c r="G457" s="11">
        <f aca="true" t="shared" si="7" ref="G457:G520">ROUND(D457*F457,0)</f>
        <v>908</v>
      </c>
    </row>
    <row r="458" spans="1:7" ht="15">
      <c r="A458" s="12"/>
      <c r="B458" s="7">
        <v>15.26</v>
      </c>
      <c r="C458" s="8" t="s">
        <v>516</v>
      </c>
      <c r="D458" s="9"/>
      <c r="E458" s="10" t="s">
        <v>10</v>
      </c>
      <c r="F458" s="11"/>
      <c r="G458" s="11"/>
    </row>
    <row r="459" spans="1:7" ht="15">
      <c r="A459" s="12"/>
      <c r="B459" s="7" t="s">
        <v>517</v>
      </c>
      <c r="C459" s="8" t="s">
        <v>128</v>
      </c>
      <c r="D459" s="9"/>
      <c r="E459" s="10" t="s">
        <v>10</v>
      </c>
      <c r="F459" s="11"/>
      <c r="G459" s="11"/>
    </row>
    <row r="460" spans="1:7" ht="15">
      <c r="A460" s="12"/>
      <c r="B460" s="7" t="s">
        <v>518</v>
      </c>
      <c r="C460" s="8" t="s">
        <v>499</v>
      </c>
      <c r="D460" s="9">
        <v>5</v>
      </c>
      <c r="E460" s="10" t="s">
        <v>28</v>
      </c>
      <c r="F460" s="11">
        <v>320.29</v>
      </c>
      <c r="G460" s="11">
        <f t="shared" si="7"/>
        <v>1601</v>
      </c>
    </row>
    <row r="461" spans="1:7" ht="15">
      <c r="A461" s="12"/>
      <c r="B461" s="7" t="s">
        <v>519</v>
      </c>
      <c r="C461" s="8" t="s">
        <v>149</v>
      </c>
      <c r="D461" s="9"/>
      <c r="E461" s="10" t="s">
        <v>10</v>
      </c>
      <c r="F461" s="11"/>
      <c r="G461" s="11"/>
    </row>
    <row r="462" spans="1:7" ht="15">
      <c r="A462" s="12"/>
      <c r="B462" s="7" t="s">
        <v>520</v>
      </c>
      <c r="C462" s="8" t="s">
        <v>499</v>
      </c>
      <c r="D462" s="9">
        <v>5</v>
      </c>
      <c r="E462" s="10" t="s">
        <v>28</v>
      </c>
      <c r="F462" s="11">
        <v>232.96</v>
      </c>
      <c r="G462" s="11">
        <f t="shared" si="7"/>
        <v>1165</v>
      </c>
    </row>
    <row r="463" spans="1:7" ht="29.25" customHeight="1">
      <c r="A463" s="12"/>
      <c r="B463" s="7">
        <v>15.27</v>
      </c>
      <c r="C463" s="8" t="s">
        <v>521</v>
      </c>
      <c r="D463" s="9"/>
      <c r="E463" s="10" t="s">
        <v>10</v>
      </c>
      <c r="F463" s="11"/>
      <c r="G463" s="11"/>
    </row>
    <row r="464" spans="1:7" ht="15">
      <c r="A464" s="12"/>
      <c r="B464" s="7" t="s">
        <v>522</v>
      </c>
      <c r="C464" s="8" t="s">
        <v>128</v>
      </c>
      <c r="D464" s="9">
        <v>15</v>
      </c>
      <c r="E464" s="10" t="s">
        <v>28</v>
      </c>
      <c r="F464" s="11">
        <v>422.13</v>
      </c>
      <c r="G464" s="11">
        <f t="shared" si="7"/>
        <v>6332</v>
      </c>
    </row>
    <row r="465" spans="1:7" ht="15">
      <c r="A465" s="12"/>
      <c r="B465" s="7" t="s">
        <v>523</v>
      </c>
      <c r="C465" s="8" t="s">
        <v>149</v>
      </c>
      <c r="D465" s="9">
        <v>10</v>
      </c>
      <c r="E465" s="10" t="s">
        <v>28</v>
      </c>
      <c r="F465" s="11">
        <v>357.65</v>
      </c>
      <c r="G465" s="11">
        <f t="shared" si="7"/>
        <v>3577</v>
      </c>
    </row>
    <row r="466" spans="1:7" ht="51">
      <c r="A466" s="12"/>
      <c r="B466" s="7">
        <v>15.28</v>
      </c>
      <c r="C466" s="8" t="s">
        <v>524</v>
      </c>
      <c r="D466" s="9"/>
      <c r="E466" s="10" t="s">
        <v>10</v>
      </c>
      <c r="F466" s="11"/>
      <c r="G466" s="11"/>
    </row>
    <row r="467" spans="1:7" ht="15">
      <c r="A467" s="12"/>
      <c r="B467" s="7" t="s">
        <v>525</v>
      </c>
      <c r="C467" s="8" t="s">
        <v>526</v>
      </c>
      <c r="D467" s="9"/>
      <c r="E467" s="10" t="s">
        <v>10</v>
      </c>
      <c r="F467" s="11"/>
      <c r="G467" s="11"/>
    </row>
    <row r="468" spans="1:7" ht="15">
      <c r="A468" s="12"/>
      <c r="B468" s="7" t="s">
        <v>527</v>
      </c>
      <c r="C468" s="8" t="s">
        <v>528</v>
      </c>
      <c r="D468" s="9">
        <v>4</v>
      </c>
      <c r="E468" s="10" t="s">
        <v>28</v>
      </c>
      <c r="F468" s="11">
        <v>1326.21</v>
      </c>
      <c r="G468" s="11">
        <f t="shared" si="7"/>
        <v>5305</v>
      </c>
    </row>
    <row r="469" spans="1:7" ht="15">
      <c r="A469" s="12"/>
      <c r="B469" s="7" t="s">
        <v>529</v>
      </c>
      <c r="C469" s="8" t="s">
        <v>530</v>
      </c>
      <c r="D469" s="9"/>
      <c r="E469" s="10" t="s">
        <v>10</v>
      </c>
      <c r="F469" s="11"/>
      <c r="G469" s="11"/>
    </row>
    <row r="470" spans="1:7" ht="15">
      <c r="A470" s="12"/>
      <c r="B470" s="7" t="s">
        <v>531</v>
      </c>
      <c r="C470" s="8" t="s">
        <v>532</v>
      </c>
      <c r="D470" s="9">
        <v>4</v>
      </c>
      <c r="E470" s="10" t="s">
        <v>28</v>
      </c>
      <c r="F470" s="11">
        <v>1384.87</v>
      </c>
      <c r="G470" s="11">
        <f t="shared" si="7"/>
        <v>5539</v>
      </c>
    </row>
    <row r="471" spans="1:7" ht="15">
      <c r="A471" s="12"/>
      <c r="B471" s="7">
        <v>16</v>
      </c>
      <c r="C471" s="8" t="s">
        <v>533</v>
      </c>
      <c r="D471" s="9"/>
      <c r="E471" s="10" t="s">
        <v>10</v>
      </c>
      <c r="F471" s="11"/>
      <c r="G471" s="11"/>
    </row>
    <row r="472" spans="1:7" ht="38.25">
      <c r="A472" s="12"/>
      <c r="B472" s="7">
        <v>16.1</v>
      </c>
      <c r="C472" s="8" t="s">
        <v>844</v>
      </c>
      <c r="D472" s="9"/>
      <c r="E472" s="10" t="s">
        <v>10</v>
      </c>
      <c r="F472" s="11"/>
      <c r="G472" s="11"/>
    </row>
    <row r="473" spans="1:7" ht="15">
      <c r="A473" s="12"/>
      <c r="B473" s="7" t="s">
        <v>534</v>
      </c>
      <c r="C473" s="8" t="s">
        <v>535</v>
      </c>
      <c r="D473" s="9">
        <v>60</v>
      </c>
      <c r="E473" s="10" t="s">
        <v>24</v>
      </c>
      <c r="F473" s="11">
        <v>249.8</v>
      </c>
      <c r="G473" s="11">
        <f t="shared" si="7"/>
        <v>14988</v>
      </c>
    </row>
    <row r="474" spans="1:7" ht="15">
      <c r="A474" s="12"/>
      <c r="B474" s="7" t="s">
        <v>536</v>
      </c>
      <c r="C474" s="8" t="s">
        <v>537</v>
      </c>
      <c r="D474" s="9">
        <v>60</v>
      </c>
      <c r="E474" s="10" t="s">
        <v>24</v>
      </c>
      <c r="F474" s="11">
        <v>301.7</v>
      </c>
      <c r="G474" s="11">
        <f t="shared" si="7"/>
        <v>18102</v>
      </c>
    </row>
    <row r="475" spans="1:7" ht="15">
      <c r="A475" s="12"/>
      <c r="B475" s="7" t="s">
        <v>538</v>
      </c>
      <c r="C475" s="8" t="s">
        <v>539</v>
      </c>
      <c r="D475" s="9">
        <v>10</v>
      </c>
      <c r="E475" s="10" t="s">
        <v>24</v>
      </c>
      <c r="F475" s="11">
        <v>384.04</v>
      </c>
      <c r="G475" s="11">
        <f t="shared" si="7"/>
        <v>3840</v>
      </c>
    </row>
    <row r="476" spans="1:7" ht="15">
      <c r="A476" s="12"/>
      <c r="B476" s="7" t="s">
        <v>540</v>
      </c>
      <c r="C476" s="8" t="s">
        <v>541</v>
      </c>
      <c r="D476" s="9">
        <v>20</v>
      </c>
      <c r="E476" s="10" t="s">
        <v>24</v>
      </c>
      <c r="F476" s="11">
        <v>464.44</v>
      </c>
      <c r="G476" s="11">
        <f t="shared" si="7"/>
        <v>9289</v>
      </c>
    </row>
    <row r="477" spans="1:7" ht="15">
      <c r="A477" s="12"/>
      <c r="B477" s="7" t="s">
        <v>542</v>
      </c>
      <c r="C477" s="8" t="s">
        <v>543</v>
      </c>
      <c r="D477" s="9">
        <v>30</v>
      </c>
      <c r="E477" s="10" t="s">
        <v>24</v>
      </c>
      <c r="F477" s="11">
        <v>560.8</v>
      </c>
      <c r="G477" s="11">
        <f t="shared" si="7"/>
        <v>16824</v>
      </c>
    </row>
    <row r="478" spans="1:7" ht="18.75" customHeight="1">
      <c r="A478" s="12"/>
      <c r="B478" s="7" t="s">
        <v>544</v>
      </c>
      <c r="C478" s="8" t="s">
        <v>545</v>
      </c>
      <c r="D478" s="9">
        <v>10</v>
      </c>
      <c r="E478" s="10" t="s">
        <v>24</v>
      </c>
      <c r="F478" s="11">
        <v>689.82</v>
      </c>
      <c r="G478" s="11">
        <f t="shared" si="7"/>
        <v>6898</v>
      </c>
    </row>
    <row r="479" spans="1:7" ht="51">
      <c r="A479" s="12"/>
      <c r="B479" s="7">
        <v>16.2</v>
      </c>
      <c r="C479" s="8" t="s">
        <v>546</v>
      </c>
      <c r="D479" s="9"/>
      <c r="E479" s="10" t="s">
        <v>10</v>
      </c>
      <c r="F479" s="11"/>
      <c r="G479" s="11"/>
    </row>
    <row r="480" spans="1:7" ht="15">
      <c r="A480" s="12"/>
      <c r="B480" s="7" t="s">
        <v>547</v>
      </c>
      <c r="C480" s="8" t="s">
        <v>535</v>
      </c>
      <c r="D480" s="9">
        <v>20</v>
      </c>
      <c r="E480" s="10" t="s">
        <v>24</v>
      </c>
      <c r="F480" s="11">
        <v>392.45</v>
      </c>
      <c r="G480" s="11">
        <f t="shared" si="7"/>
        <v>7849</v>
      </c>
    </row>
    <row r="481" spans="1:7" ht="15">
      <c r="A481" s="12"/>
      <c r="B481" s="7" t="s">
        <v>548</v>
      </c>
      <c r="C481" s="8" t="s">
        <v>537</v>
      </c>
      <c r="D481" s="9">
        <v>10</v>
      </c>
      <c r="E481" s="10" t="s">
        <v>24</v>
      </c>
      <c r="F481" s="11">
        <v>433.23</v>
      </c>
      <c r="G481" s="11">
        <f t="shared" si="7"/>
        <v>4332</v>
      </c>
    </row>
    <row r="482" spans="1:7" ht="29.25" customHeight="1">
      <c r="A482" s="12"/>
      <c r="B482" s="7">
        <v>16.3</v>
      </c>
      <c r="C482" s="8" t="s">
        <v>549</v>
      </c>
      <c r="D482" s="9"/>
      <c r="E482" s="10" t="s">
        <v>10</v>
      </c>
      <c r="F482" s="11"/>
      <c r="G482" s="11"/>
    </row>
    <row r="483" spans="1:7" ht="15">
      <c r="A483" s="12"/>
      <c r="B483" s="7" t="s">
        <v>550</v>
      </c>
      <c r="C483" s="8" t="s">
        <v>539</v>
      </c>
      <c r="D483" s="9">
        <v>15</v>
      </c>
      <c r="E483" s="10" t="s">
        <v>24</v>
      </c>
      <c r="F483" s="11">
        <v>319.64</v>
      </c>
      <c r="G483" s="11">
        <f t="shared" si="7"/>
        <v>4795</v>
      </c>
    </row>
    <row r="484" spans="1:7" ht="15">
      <c r="A484" s="12"/>
      <c r="B484" s="7" t="s">
        <v>551</v>
      </c>
      <c r="C484" s="8" t="s">
        <v>541</v>
      </c>
      <c r="D484" s="9">
        <v>10</v>
      </c>
      <c r="E484" s="10" t="s">
        <v>24</v>
      </c>
      <c r="F484" s="11">
        <v>372.38</v>
      </c>
      <c r="G484" s="11">
        <f t="shared" si="7"/>
        <v>3724</v>
      </c>
    </row>
    <row r="485" spans="1:7" ht="15">
      <c r="A485" s="12"/>
      <c r="B485" s="7" t="s">
        <v>552</v>
      </c>
      <c r="C485" s="8" t="s">
        <v>543</v>
      </c>
      <c r="D485" s="9">
        <v>5</v>
      </c>
      <c r="E485" s="10" t="s">
        <v>24</v>
      </c>
      <c r="F485" s="11">
        <v>423.62</v>
      </c>
      <c r="G485" s="11">
        <f t="shared" si="7"/>
        <v>2118</v>
      </c>
    </row>
    <row r="486" spans="1:7" ht="15">
      <c r="A486" s="12"/>
      <c r="B486" s="7" t="s">
        <v>553</v>
      </c>
      <c r="C486" s="8" t="s">
        <v>545</v>
      </c>
      <c r="D486" s="9">
        <v>10</v>
      </c>
      <c r="E486" s="10" t="s">
        <v>24</v>
      </c>
      <c r="F486" s="11">
        <v>495.61</v>
      </c>
      <c r="G486" s="11">
        <f t="shared" si="7"/>
        <v>4956</v>
      </c>
    </row>
    <row r="487" spans="1:7" ht="15">
      <c r="A487" s="12"/>
      <c r="B487" s="7" t="s">
        <v>554</v>
      </c>
      <c r="C487" s="8" t="s">
        <v>555</v>
      </c>
      <c r="D487" s="9">
        <v>10</v>
      </c>
      <c r="E487" s="10" t="s">
        <v>24</v>
      </c>
      <c r="F487" s="11">
        <v>627.79</v>
      </c>
      <c r="G487" s="11">
        <f t="shared" si="7"/>
        <v>6278</v>
      </c>
    </row>
    <row r="488" spans="1:7" ht="38.25">
      <c r="A488" s="12"/>
      <c r="B488" s="7">
        <v>16.4</v>
      </c>
      <c r="C488" s="8" t="s">
        <v>556</v>
      </c>
      <c r="D488" s="9"/>
      <c r="E488" s="10" t="s">
        <v>10</v>
      </c>
      <c r="F488" s="11"/>
      <c r="G488" s="11"/>
    </row>
    <row r="489" spans="1:7" ht="15">
      <c r="A489" s="12"/>
      <c r="B489" s="7" t="s">
        <v>557</v>
      </c>
      <c r="C489" s="8" t="s">
        <v>558</v>
      </c>
      <c r="D489" s="9">
        <v>15</v>
      </c>
      <c r="E489" s="10" t="s">
        <v>28</v>
      </c>
      <c r="F489" s="11">
        <v>590.48</v>
      </c>
      <c r="G489" s="11">
        <f t="shared" si="7"/>
        <v>8857</v>
      </c>
    </row>
    <row r="490" spans="1:7" ht="15">
      <c r="A490" s="12"/>
      <c r="B490" s="7" t="s">
        <v>559</v>
      </c>
      <c r="C490" s="8" t="s">
        <v>560</v>
      </c>
      <c r="D490" s="9">
        <v>5</v>
      </c>
      <c r="E490" s="10" t="s">
        <v>28</v>
      </c>
      <c r="F490" s="11">
        <v>1256.24</v>
      </c>
      <c r="G490" s="11">
        <f t="shared" si="7"/>
        <v>6281</v>
      </c>
    </row>
    <row r="491" spans="1:7" ht="15">
      <c r="A491" s="12"/>
      <c r="B491" s="7">
        <v>16.5</v>
      </c>
      <c r="C491" s="8" t="s">
        <v>561</v>
      </c>
      <c r="D491" s="9"/>
      <c r="E491" s="10" t="s">
        <v>10</v>
      </c>
      <c r="F491" s="11"/>
      <c r="G491" s="11"/>
    </row>
    <row r="492" spans="1:7" ht="15">
      <c r="A492" s="12"/>
      <c r="B492" s="7" t="s">
        <v>562</v>
      </c>
      <c r="C492" s="8" t="s">
        <v>563</v>
      </c>
      <c r="D492" s="9">
        <v>10</v>
      </c>
      <c r="E492" s="10" t="s">
        <v>28</v>
      </c>
      <c r="F492" s="11">
        <v>265.27</v>
      </c>
      <c r="G492" s="11">
        <f t="shared" si="7"/>
        <v>2653</v>
      </c>
    </row>
    <row r="493" spans="1:7" ht="25.5">
      <c r="A493" s="12"/>
      <c r="B493" s="7">
        <v>16.6</v>
      </c>
      <c r="C493" s="8" t="s">
        <v>564</v>
      </c>
      <c r="D493" s="9"/>
      <c r="E493" s="10" t="s">
        <v>10</v>
      </c>
      <c r="F493" s="11"/>
      <c r="G493" s="11"/>
    </row>
    <row r="494" spans="1:7" ht="15">
      <c r="A494" s="12"/>
      <c r="B494" s="7" t="s">
        <v>565</v>
      </c>
      <c r="C494" s="8" t="s">
        <v>563</v>
      </c>
      <c r="D494" s="9">
        <v>10</v>
      </c>
      <c r="E494" s="10" t="s">
        <v>28</v>
      </c>
      <c r="F494" s="11">
        <v>265.27</v>
      </c>
      <c r="G494" s="11">
        <f t="shared" si="7"/>
        <v>2653</v>
      </c>
    </row>
    <row r="495" spans="1:7" ht="15">
      <c r="A495" s="12"/>
      <c r="B495" s="7" t="s">
        <v>566</v>
      </c>
      <c r="C495" s="8" t="s">
        <v>567</v>
      </c>
      <c r="D495" s="9">
        <v>5</v>
      </c>
      <c r="E495" s="10" t="s">
        <v>28</v>
      </c>
      <c r="F495" s="11">
        <v>286.23</v>
      </c>
      <c r="G495" s="11">
        <f t="shared" si="7"/>
        <v>1431</v>
      </c>
    </row>
    <row r="496" spans="1:7" ht="25.5">
      <c r="A496" s="12"/>
      <c r="B496" s="7">
        <v>16.7</v>
      </c>
      <c r="C496" s="8" t="s">
        <v>568</v>
      </c>
      <c r="D496" s="9"/>
      <c r="E496" s="10" t="s">
        <v>10</v>
      </c>
      <c r="F496" s="11"/>
      <c r="G496" s="11"/>
    </row>
    <row r="497" spans="1:7" ht="15">
      <c r="A497" s="12"/>
      <c r="B497" s="7" t="s">
        <v>569</v>
      </c>
      <c r="C497" s="8" t="s">
        <v>570</v>
      </c>
      <c r="D497" s="9">
        <v>2</v>
      </c>
      <c r="E497" s="10" t="s">
        <v>28</v>
      </c>
      <c r="F497" s="11">
        <v>435.9</v>
      </c>
      <c r="G497" s="11">
        <f t="shared" si="7"/>
        <v>872</v>
      </c>
    </row>
    <row r="498" spans="1:7" ht="15">
      <c r="A498" s="12"/>
      <c r="B498" s="7" t="s">
        <v>571</v>
      </c>
      <c r="C498" s="8" t="s">
        <v>567</v>
      </c>
      <c r="D498" s="9">
        <v>5</v>
      </c>
      <c r="E498" s="10" t="s">
        <v>28</v>
      </c>
      <c r="F498" s="11">
        <v>403.5</v>
      </c>
      <c r="G498" s="11">
        <f t="shared" si="7"/>
        <v>2018</v>
      </c>
    </row>
    <row r="499" spans="1:7" ht="15">
      <c r="A499" s="12"/>
      <c r="B499" s="7" t="s">
        <v>572</v>
      </c>
      <c r="C499" s="8" t="s">
        <v>573</v>
      </c>
      <c r="D499" s="9">
        <v>2</v>
      </c>
      <c r="E499" s="10" t="s">
        <v>28</v>
      </c>
      <c r="F499" s="11">
        <v>509.64</v>
      </c>
      <c r="G499" s="11">
        <f t="shared" si="7"/>
        <v>1019</v>
      </c>
    </row>
    <row r="500" spans="1:7" ht="15">
      <c r="A500" s="12"/>
      <c r="B500" s="7" t="s">
        <v>574</v>
      </c>
      <c r="C500" s="8" t="s">
        <v>575</v>
      </c>
      <c r="D500" s="9">
        <v>2</v>
      </c>
      <c r="E500" s="10" t="s">
        <v>28</v>
      </c>
      <c r="F500" s="11">
        <v>594.82</v>
      </c>
      <c r="G500" s="11">
        <f t="shared" si="7"/>
        <v>1190</v>
      </c>
    </row>
    <row r="501" spans="1:7" ht="15">
      <c r="A501" s="12"/>
      <c r="B501" s="7" t="s">
        <v>576</v>
      </c>
      <c r="C501" s="8" t="s">
        <v>577</v>
      </c>
      <c r="D501" s="9">
        <v>5</v>
      </c>
      <c r="E501" s="10" t="s">
        <v>28</v>
      </c>
      <c r="F501" s="11">
        <v>762.12</v>
      </c>
      <c r="G501" s="11">
        <f t="shared" si="7"/>
        <v>3811</v>
      </c>
    </row>
    <row r="502" spans="1:7" ht="15">
      <c r="A502" s="12"/>
      <c r="B502" s="7" t="s">
        <v>578</v>
      </c>
      <c r="C502" s="8" t="s">
        <v>579</v>
      </c>
      <c r="D502" s="9">
        <v>5</v>
      </c>
      <c r="E502" s="10" t="s">
        <v>28</v>
      </c>
      <c r="F502" s="11">
        <v>1304.77</v>
      </c>
      <c r="G502" s="11">
        <f t="shared" si="7"/>
        <v>6524</v>
      </c>
    </row>
    <row r="503" spans="1:7" ht="38.25">
      <c r="A503" s="12"/>
      <c r="B503" s="7">
        <v>16.8</v>
      </c>
      <c r="C503" s="8" t="s">
        <v>580</v>
      </c>
      <c r="D503" s="9"/>
      <c r="E503" s="10" t="s">
        <v>10</v>
      </c>
      <c r="F503" s="11"/>
      <c r="G503" s="11"/>
    </row>
    <row r="504" spans="1:7" ht="15">
      <c r="A504" s="12"/>
      <c r="B504" s="7" t="s">
        <v>581</v>
      </c>
      <c r="C504" s="8" t="s">
        <v>563</v>
      </c>
      <c r="D504" s="9">
        <v>5</v>
      </c>
      <c r="E504" s="10" t="s">
        <v>28</v>
      </c>
      <c r="F504" s="11">
        <v>296.97</v>
      </c>
      <c r="G504" s="11">
        <f t="shared" si="7"/>
        <v>1485</v>
      </c>
    </row>
    <row r="505" spans="1:7" ht="15">
      <c r="A505" s="12"/>
      <c r="B505" s="7" t="s">
        <v>582</v>
      </c>
      <c r="C505" s="8" t="s">
        <v>567</v>
      </c>
      <c r="D505" s="9">
        <v>5</v>
      </c>
      <c r="E505" s="10" t="s">
        <v>28</v>
      </c>
      <c r="F505" s="11">
        <v>338.79</v>
      </c>
      <c r="G505" s="11">
        <f t="shared" si="7"/>
        <v>1694</v>
      </c>
    </row>
    <row r="506" spans="1:7" ht="15">
      <c r="A506" s="12"/>
      <c r="B506" s="7" t="s">
        <v>583</v>
      </c>
      <c r="C506" s="8" t="s">
        <v>570</v>
      </c>
      <c r="D506" s="9">
        <v>5</v>
      </c>
      <c r="E506" s="10" t="s">
        <v>28</v>
      </c>
      <c r="F506" s="11">
        <v>345.46</v>
      </c>
      <c r="G506" s="11">
        <f t="shared" si="7"/>
        <v>1727</v>
      </c>
    </row>
    <row r="507" spans="1:7" ht="25.5">
      <c r="A507" s="12"/>
      <c r="B507" s="7">
        <v>16.9</v>
      </c>
      <c r="C507" s="8" t="s">
        <v>584</v>
      </c>
      <c r="D507" s="9"/>
      <c r="E507" s="10" t="s">
        <v>10</v>
      </c>
      <c r="F507" s="11"/>
      <c r="G507" s="11"/>
    </row>
    <row r="508" spans="1:7" ht="15">
      <c r="A508" s="12"/>
      <c r="B508" s="7" t="s">
        <v>585</v>
      </c>
      <c r="C508" s="8" t="s">
        <v>586</v>
      </c>
      <c r="D508" s="9"/>
      <c r="E508" s="10" t="s">
        <v>10</v>
      </c>
      <c r="F508" s="11"/>
      <c r="G508" s="11"/>
    </row>
    <row r="509" spans="1:7" ht="15" customHeight="1">
      <c r="A509" s="12"/>
      <c r="B509" s="7" t="s">
        <v>587</v>
      </c>
      <c r="C509" s="8" t="s">
        <v>563</v>
      </c>
      <c r="D509" s="9">
        <v>4</v>
      </c>
      <c r="E509" s="10" t="s">
        <v>28</v>
      </c>
      <c r="F509" s="11">
        <v>72.77</v>
      </c>
      <c r="G509" s="11">
        <f t="shared" si="7"/>
        <v>291</v>
      </c>
    </row>
    <row r="510" spans="1:7" ht="140.25">
      <c r="A510" s="12"/>
      <c r="B510" s="7">
        <v>16.1</v>
      </c>
      <c r="C510" s="8" t="s">
        <v>588</v>
      </c>
      <c r="D510" s="9"/>
      <c r="E510" s="10" t="s">
        <v>10</v>
      </c>
      <c r="F510" s="11"/>
      <c r="G510" s="11"/>
    </row>
    <row r="511" spans="1:7" ht="25.5">
      <c r="A511" s="12"/>
      <c r="B511" s="7" t="s">
        <v>589</v>
      </c>
      <c r="C511" s="8" t="s">
        <v>590</v>
      </c>
      <c r="D511" s="9">
        <v>2</v>
      </c>
      <c r="E511" s="10" t="s">
        <v>28</v>
      </c>
      <c r="F511" s="11">
        <v>1387.5</v>
      </c>
      <c r="G511" s="11">
        <f t="shared" si="7"/>
        <v>2775</v>
      </c>
    </row>
    <row r="512" spans="1:7" ht="153">
      <c r="A512" s="12"/>
      <c r="B512" s="7">
        <v>16.11</v>
      </c>
      <c r="C512" s="8" t="s">
        <v>591</v>
      </c>
      <c r="D512" s="9"/>
      <c r="E512" s="10" t="s">
        <v>10</v>
      </c>
      <c r="F512" s="11"/>
      <c r="G512" s="11"/>
    </row>
    <row r="513" spans="1:7" ht="25.5">
      <c r="A513" s="12"/>
      <c r="B513" s="7" t="s">
        <v>592</v>
      </c>
      <c r="C513" s="8" t="s">
        <v>590</v>
      </c>
      <c r="D513" s="9">
        <v>2</v>
      </c>
      <c r="E513" s="10" t="s">
        <v>28</v>
      </c>
      <c r="F513" s="11">
        <v>8144.14</v>
      </c>
      <c r="G513" s="11">
        <f t="shared" si="7"/>
        <v>16288</v>
      </c>
    </row>
    <row r="514" spans="1:7" ht="25.5">
      <c r="A514" s="12"/>
      <c r="B514" s="7">
        <v>16.12</v>
      </c>
      <c r="C514" s="8" t="s">
        <v>593</v>
      </c>
      <c r="D514" s="9"/>
      <c r="E514" s="10" t="s">
        <v>10</v>
      </c>
      <c r="F514" s="11"/>
      <c r="G514" s="11"/>
    </row>
    <row r="515" spans="1:7" ht="15">
      <c r="A515" s="12"/>
      <c r="B515" s="7" t="s">
        <v>594</v>
      </c>
      <c r="C515" s="8" t="s">
        <v>595</v>
      </c>
      <c r="D515" s="9">
        <v>10</v>
      </c>
      <c r="E515" s="10" t="s">
        <v>24</v>
      </c>
      <c r="F515" s="11">
        <v>130.11</v>
      </c>
      <c r="G515" s="11">
        <f t="shared" si="7"/>
        <v>1301</v>
      </c>
    </row>
    <row r="516" spans="1:7" ht="15">
      <c r="A516" s="12"/>
      <c r="B516" s="7" t="s">
        <v>596</v>
      </c>
      <c r="C516" s="8" t="s">
        <v>597</v>
      </c>
      <c r="D516" s="9">
        <v>10</v>
      </c>
      <c r="E516" s="10" t="s">
        <v>24</v>
      </c>
      <c r="F516" s="11">
        <v>133.49</v>
      </c>
      <c r="G516" s="11">
        <f t="shared" si="7"/>
        <v>1335</v>
      </c>
    </row>
    <row r="517" spans="1:7" ht="15">
      <c r="A517" s="12"/>
      <c r="B517" s="7" t="s">
        <v>598</v>
      </c>
      <c r="C517" s="8" t="s">
        <v>599</v>
      </c>
      <c r="D517" s="9">
        <v>10</v>
      </c>
      <c r="E517" s="10" t="s">
        <v>24</v>
      </c>
      <c r="F517" s="11">
        <v>135.16</v>
      </c>
      <c r="G517" s="11">
        <f t="shared" si="7"/>
        <v>1352</v>
      </c>
    </row>
    <row r="518" spans="1:7" ht="51">
      <c r="A518" s="12"/>
      <c r="B518" s="7">
        <v>16.13</v>
      </c>
      <c r="C518" s="8" t="s">
        <v>600</v>
      </c>
      <c r="D518" s="9"/>
      <c r="E518" s="10" t="s">
        <v>10</v>
      </c>
      <c r="F518" s="11"/>
      <c r="G518" s="11"/>
    </row>
    <row r="519" spans="1:7" ht="18.75" customHeight="1">
      <c r="A519" s="12"/>
      <c r="B519" s="7" t="s">
        <v>601</v>
      </c>
      <c r="C519" s="8" t="s">
        <v>563</v>
      </c>
      <c r="D519" s="9">
        <v>10</v>
      </c>
      <c r="E519" s="10" t="s">
        <v>28</v>
      </c>
      <c r="F519" s="11">
        <v>541.16</v>
      </c>
      <c r="G519" s="11">
        <f t="shared" si="7"/>
        <v>5412</v>
      </c>
    </row>
    <row r="520" spans="1:7" ht="15">
      <c r="A520" s="12"/>
      <c r="B520" s="7" t="s">
        <v>602</v>
      </c>
      <c r="C520" s="8" t="s">
        <v>567</v>
      </c>
      <c r="D520" s="9">
        <v>10</v>
      </c>
      <c r="E520" s="10" t="s">
        <v>28</v>
      </c>
      <c r="F520" s="11">
        <v>563.48</v>
      </c>
      <c r="G520" s="11">
        <f t="shared" si="7"/>
        <v>5635</v>
      </c>
    </row>
    <row r="521" spans="1:7" ht="15">
      <c r="A521" s="12"/>
      <c r="B521" s="7" t="s">
        <v>603</v>
      </c>
      <c r="C521" s="8" t="s">
        <v>570</v>
      </c>
      <c r="D521" s="9">
        <v>10</v>
      </c>
      <c r="E521" s="10" t="s">
        <v>28</v>
      </c>
      <c r="F521" s="11">
        <v>632.7</v>
      </c>
      <c r="G521" s="11">
        <f aca="true" t="shared" si="8" ref="G521:G584">ROUND(D521*F521,0)</f>
        <v>6327</v>
      </c>
    </row>
    <row r="522" spans="1:7" ht="15">
      <c r="A522" s="12"/>
      <c r="B522" s="7" t="s">
        <v>604</v>
      </c>
      <c r="C522" s="8" t="s">
        <v>605</v>
      </c>
      <c r="D522" s="9">
        <v>5</v>
      </c>
      <c r="E522" s="10" t="s">
        <v>28</v>
      </c>
      <c r="F522" s="11">
        <v>671.41</v>
      </c>
      <c r="G522" s="11">
        <f t="shared" si="8"/>
        <v>3357</v>
      </c>
    </row>
    <row r="523" spans="1:7" ht="30.75" customHeight="1">
      <c r="A523" s="12"/>
      <c r="B523" s="7" t="s">
        <v>606</v>
      </c>
      <c r="C523" s="8" t="s">
        <v>575</v>
      </c>
      <c r="D523" s="9">
        <v>5</v>
      </c>
      <c r="E523" s="10" t="s">
        <v>28</v>
      </c>
      <c r="F523" s="11">
        <v>731.21</v>
      </c>
      <c r="G523" s="11">
        <f t="shared" si="8"/>
        <v>3656</v>
      </c>
    </row>
    <row r="524" spans="1:7" ht="15">
      <c r="A524" s="12"/>
      <c r="B524" s="7" t="s">
        <v>607</v>
      </c>
      <c r="C524" s="8" t="s">
        <v>577</v>
      </c>
      <c r="D524" s="9">
        <v>5</v>
      </c>
      <c r="E524" s="10" t="s">
        <v>28</v>
      </c>
      <c r="F524" s="11">
        <v>980.53</v>
      </c>
      <c r="G524" s="11">
        <f t="shared" si="8"/>
        <v>4903</v>
      </c>
    </row>
    <row r="525" spans="1:7" ht="15">
      <c r="A525" s="12"/>
      <c r="B525" s="7" t="s">
        <v>608</v>
      </c>
      <c r="C525" s="8" t="s">
        <v>579</v>
      </c>
      <c r="D525" s="9">
        <v>5</v>
      </c>
      <c r="E525" s="10" t="s">
        <v>28</v>
      </c>
      <c r="F525" s="11">
        <v>1279.7</v>
      </c>
      <c r="G525" s="11">
        <f t="shared" si="8"/>
        <v>6399</v>
      </c>
    </row>
    <row r="526" spans="1:7" ht="89.25">
      <c r="A526" s="12"/>
      <c r="B526" s="7">
        <v>16.14</v>
      </c>
      <c r="C526" s="8" t="s">
        <v>845</v>
      </c>
      <c r="D526" s="9">
        <v>2000</v>
      </c>
      <c r="E526" s="10" t="s">
        <v>609</v>
      </c>
      <c r="F526" s="11">
        <v>7.71</v>
      </c>
      <c r="G526" s="11">
        <f t="shared" si="8"/>
        <v>15420</v>
      </c>
    </row>
    <row r="527" spans="1:7" ht="25.5">
      <c r="A527" s="12"/>
      <c r="B527" s="7">
        <v>16.15</v>
      </c>
      <c r="C527" s="8" t="s">
        <v>610</v>
      </c>
      <c r="D527" s="9"/>
      <c r="E527" s="10" t="s">
        <v>10</v>
      </c>
      <c r="F527" s="11"/>
      <c r="G527" s="11"/>
    </row>
    <row r="528" spans="1:7" ht="15">
      <c r="A528" s="12"/>
      <c r="B528" s="7" t="s">
        <v>611</v>
      </c>
      <c r="C528" s="8" t="s">
        <v>563</v>
      </c>
      <c r="D528" s="9">
        <v>5</v>
      </c>
      <c r="E528" s="10" t="s">
        <v>28</v>
      </c>
      <c r="F528" s="11">
        <v>367.33</v>
      </c>
      <c r="G528" s="11">
        <f t="shared" si="8"/>
        <v>1837</v>
      </c>
    </row>
    <row r="529" spans="1:7" ht="38.25">
      <c r="A529" s="12"/>
      <c r="B529" s="7">
        <v>16.16</v>
      </c>
      <c r="C529" s="8" t="s">
        <v>612</v>
      </c>
      <c r="D529" s="9"/>
      <c r="E529" s="10" t="s">
        <v>10</v>
      </c>
      <c r="F529" s="11"/>
      <c r="G529" s="11"/>
    </row>
    <row r="530" spans="1:7" ht="18" customHeight="1">
      <c r="A530" s="12"/>
      <c r="B530" s="7" t="s">
        <v>613</v>
      </c>
      <c r="C530" s="8" t="s">
        <v>563</v>
      </c>
      <c r="D530" s="9">
        <v>5</v>
      </c>
      <c r="E530" s="10" t="s">
        <v>28</v>
      </c>
      <c r="F530" s="11">
        <v>542.56</v>
      </c>
      <c r="G530" s="11">
        <f t="shared" si="8"/>
        <v>2713</v>
      </c>
    </row>
    <row r="531" spans="1:7" ht="38.25">
      <c r="A531" s="12"/>
      <c r="B531" s="7">
        <v>16.17</v>
      </c>
      <c r="C531" s="8" t="s">
        <v>614</v>
      </c>
      <c r="D531" s="9"/>
      <c r="E531" s="10" t="s">
        <v>10</v>
      </c>
      <c r="F531" s="11"/>
      <c r="G531" s="11"/>
    </row>
    <row r="532" spans="1:7" ht="18" customHeight="1">
      <c r="A532" s="12"/>
      <c r="B532" s="7" t="s">
        <v>615</v>
      </c>
      <c r="C532" s="8" t="s">
        <v>563</v>
      </c>
      <c r="D532" s="9">
        <v>1</v>
      </c>
      <c r="E532" s="10" t="s">
        <v>28</v>
      </c>
      <c r="F532" s="11">
        <v>484.3</v>
      </c>
      <c r="G532" s="11">
        <f t="shared" si="8"/>
        <v>484</v>
      </c>
    </row>
    <row r="533" spans="1:7" ht="38.25">
      <c r="A533" s="12"/>
      <c r="B533" s="7">
        <v>16.18</v>
      </c>
      <c r="C533" s="8" t="s">
        <v>616</v>
      </c>
      <c r="D533" s="9"/>
      <c r="E533" s="10" t="s">
        <v>10</v>
      </c>
      <c r="F533" s="11"/>
      <c r="G533" s="11"/>
    </row>
    <row r="534" spans="1:7" ht="15">
      <c r="A534" s="12"/>
      <c r="B534" s="7" t="s">
        <v>617</v>
      </c>
      <c r="C534" s="8" t="s">
        <v>563</v>
      </c>
      <c r="D534" s="9">
        <v>5</v>
      </c>
      <c r="E534" s="10" t="s">
        <v>28</v>
      </c>
      <c r="F534" s="11">
        <v>531.56</v>
      </c>
      <c r="G534" s="11">
        <f t="shared" si="8"/>
        <v>2658</v>
      </c>
    </row>
    <row r="535" spans="1:7" ht="38.25">
      <c r="A535" s="12"/>
      <c r="B535" s="7">
        <v>16.19</v>
      </c>
      <c r="C535" s="8" t="s">
        <v>618</v>
      </c>
      <c r="D535" s="9"/>
      <c r="E535" s="10" t="s">
        <v>10</v>
      </c>
      <c r="F535" s="11"/>
      <c r="G535" s="11"/>
    </row>
    <row r="536" spans="1:7" ht="15">
      <c r="A536" s="12"/>
      <c r="B536" s="7" t="s">
        <v>619</v>
      </c>
      <c r="C536" s="8" t="s">
        <v>620</v>
      </c>
      <c r="D536" s="9">
        <v>5</v>
      </c>
      <c r="E536" s="10" t="s">
        <v>28</v>
      </c>
      <c r="F536" s="11">
        <v>466.46</v>
      </c>
      <c r="G536" s="11">
        <f t="shared" si="8"/>
        <v>2332</v>
      </c>
    </row>
    <row r="537" spans="1:7" ht="38.25">
      <c r="A537" s="12"/>
      <c r="B537" s="7">
        <v>16.2</v>
      </c>
      <c r="C537" s="8" t="s">
        <v>621</v>
      </c>
      <c r="D537" s="9">
        <v>10</v>
      </c>
      <c r="E537" s="10" t="s">
        <v>28</v>
      </c>
      <c r="F537" s="11">
        <v>53.7</v>
      </c>
      <c r="G537" s="11">
        <f t="shared" si="8"/>
        <v>537</v>
      </c>
    </row>
    <row r="538" spans="1:7" ht="25.5">
      <c r="A538" s="12"/>
      <c r="B538" s="7">
        <v>16.21</v>
      </c>
      <c r="C538" s="8" t="s">
        <v>622</v>
      </c>
      <c r="D538" s="9"/>
      <c r="E538" s="10" t="s">
        <v>10</v>
      </c>
      <c r="F538" s="11"/>
      <c r="G538" s="11"/>
    </row>
    <row r="539" spans="1:7" ht="15">
      <c r="A539" s="12"/>
      <c r="B539" s="7" t="s">
        <v>623</v>
      </c>
      <c r="C539" s="8" t="s">
        <v>624</v>
      </c>
      <c r="D539" s="9">
        <v>10</v>
      </c>
      <c r="E539" s="10" t="s">
        <v>28</v>
      </c>
      <c r="F539" s="11">
        <v>286.93</v>
      </c>
      <c r="G539" s="11">
        <f t="shared" si="8"/>
        <v>2869</v>
      </c>
    </row>
    <row r="540" spans="1:7" ht="67.5" customHeight="1">
      <c r="A540" s="12"/>
      <c r="B540" s="7">
        <v>16.22</v>
      </c>
      <c r="C540" s="8" t="s">
        <v>625</v>
      </c>
      <c r="D540" s="9">
        <v>10</v>
      </c>
      <c r="E540" s="10" t="s">
        <v>28</v>
      </c>
      <c r="F540" s="11">
        <v>302.14</v>
      </c>
      <c r="G540" s="11">
        <f t="shared" si="8"/>
        <v>3021</v>
      </c>
    </row>
    <row r="541" spans="1:7" ht="38.25">
      <c r="A541" s="12"/>
      <c r="B541" s="7">
        <v>16.23</v>
      </c>
      <c r="C541" s="8" t="s">
        <v>626</v>
      </c>
      <c r="D541" s="9">
        <v>35</v>
      </c>
      <c r="E541" s="10" t="s">
        <v>24</v>
      </c>
      <c r="F541" s="11">
        <v>135.16</v>
      </c>
      <c r="G541" s="11">
        <f t="shared" si="8"/>
        <v>4731</v>
      </c>
    </row>
    <row r="542" spans="1:7" ht="54" customHeight="1">
      <c r="A542" s="12"/>
      <c r="B542" s="7">
        <v>16.24</v>
      </c>
      <c r="C542" s="8" t="s">
        <v>846</v>
      </c>
      <c r="D542" s="9">
        <v>5</v>
      </c>
      <c r="E542" s="10" t="s">
        <v>24</v>
      </c>
      <c r="F542" s="11">
        <v>157.95</v>
      </c>
      <c r="G542" s="11">
        <f t="shared" si="8"/>
        <v>790</v>
      </c>
    </row>
    <row r="543" spans="1:7" ht="18" customHeight="1">
      <c r="A543" s="12"/>
      <c r="B543" s="7">
        <v>17</v>
      </c>
      <c r="C543" s="8" t="s">
        <v>627</v>
      </c>
      <c r="D543" s="9"/>
      <c r="E543" s="10" t="s">
        <v>10</v>
      </c>
      <c r="F543" s="11"/>
      <c r="G543" s="11"/>
    </row>
    <row r="544" spans="1:7" ht="51">
      <c r="A544" s="12"/>
      <c r="B544" s="7">
        <v>17.1</v>
      </c>
      <c r="C544" s="8" t="s">
        <v>628</v>
      </c>
      <c r="D544" s="9"/>
      <c r="E544" s="10" t="s">
        <v>10</v>
      </c>
      <c r="F544" s="11"/>
      <c r="G544" s="11"/>
    </row>
    <row r="545" spans="1:7" ht="15">
      <c r="A545" s="12"/>
      <c r="B545" s="7" t="s">
        <v>629</v>
      </c>
      <c r="C545" s="8" t="s">
        <v>630</v>
      </c>
      <c r="D545" s="9">
        <v>10</v>
      </c>
      <c r="E545" s="10" t="s">
        <v>24</v>
      </c>
      <c r="F545" s="11">
        <v>277.99</v>
      </c>
      <c r="G545" s="11">
        <f t="shared" si="8"/>
        <v>2780</v>
      </c>
    </row>
    <row r="546" spans="1:7" ht="15">
      <c r="A546" s="12"/>
      <c r="B546" s="7" t="s">
        <v>631</v>
      </c>
      <c r="C546" s="8" t="s">
        <v>632</v>
      </c>
      <c r="D546" s="9">
        <v>15</v>
      </c>
      <c r="E546" s="10" t="s">
        <v>24</v>
      </c>
      <c r="F546" s="11">
        <v>438.57</v>
      </c>
      <c r="G546" s="11">
        <f t="shared" si="8"/>
        <v>6579</v>
      </c>
    </row>
    <row r="547" spans="1:7" ht="51">
      <c r="A547" s="12"/>
      <c r="B547" s="7">
        <v>17.2</v>
      </c>
      <c r="C547" s="8" t="s">
        <v>633</v>
      </c>
      <c r="D547" s="9"/>
      <c r="E547" s="10" t="s">
        <v>10</v>
      </c>
      <c r="F547" s="11"/>
      <c r="G547" s="11"/>
    </row>
    <row r="548" spans="1:7" ht="15">
      <c r="A548" s="12"/>
      <c r="B548" s="7" t="s">
        <v>634</v>
      </c>
      <c r="C548" s="8" t="s">
        <v>635</v>
      </c>
      <c r="D548" s="9">
        <v>10</v>
      </c>
      <c r="E548" s="10" t="s">
        <v>24</v>
      </c>
      <c r="F548" s="11">
        <v>340.46</v>
      </c>
      <c r="G548" s="11">
        <f t="shared" si="8"/>
        <v>3405</v>
      </c>
    </row>
    <row r="549" spans="1:7" ht="15">
      <c r="A549" s="12"/>
      <c r="B549" s="7" t="s">
        <v>636</v>
      </c>
      <c r="C549" s="8" t="s">
        <v>637</v>
      </c>
      <c r="D549" s="9">
        <v>15</v>
      </c>
      <c r="E549" s="10" t="s">
        <v>24</v>
      </c>
      <c r="F549" s="11">
        <v>551.77</v>
      </c>
      <c r="G549" s="11">
        <f t="shared" si="8"/>
        <v>8277</v>
      </c>
    </row>
    <row r="550" spans="1:7" ht="67.5" customHeight="1">
      <c r="A550" s="12"/>
      <c r="B550" s="7">
        <v>17.3</v>
      </c>
      <c r="C550" s="8" t="s">
        <v>638</v>
      </c>
      <c r="D550" s="9"/>
      <c r="E550" s="10" t="s">
        <v>10</v>
      </c>
      <c r="F550" s="11"/>
      <c r="G550" s="11"/>
    </row>
    <row r="551" spans="1:7" ht="15">
      <c r="A551" s="12"/>
      <c r="B551" s="7" t="s">
        <v>639</v>
      </c>
      <c r="C551" s="8" t="s">
        <v>640</v>
      </c>
      <c r="D551" s="9"/>
      <c r="E551" s="10" t="s">
        <v>10</v>
      </c>
      <c r="F551" s="11"/>
      <c r="G551" s="11"/>
    </row>
    <row r="552" spans="1:7" ht="30.75" customHeight="1">
      <c r="A552" s="12"/>
      <c r="B552" s="7" t="s">
        <v>641</v>
      </c>
      <c r="C552" s="8" t="s">
        <v>645</v>
      </c>
      <c r="D552" s="9">
        <v>2</v>
      </c>
      <c r="E552" s="10" t="s">
        <v>28</v>
      </c>
      <c r="F552" s="11">
        <v>2022.79</v>
      </c>
      <c r="G552" s="11">
        <f t="shared" si="8"/>
        <v>4046</v>
      </c>
    </row>
    <row r="553" spans="1:7" ht="15">
      <c r="A553" s="12"/>
      <c r="B553" s="7" t="s">
        <v>642</v>
      </c>
      <c r="C553" s="8" t="s">
        <v>643</v>
      </c>
      <c r="D553" s="9"/>
      <c r="E553" s="10" t="s">
        <v>10</v>
      </c>
      <c r="F553" s="11"/>
      <c r="G553" s="11"/>
    </row>
    <row r="554" spans="1:7" ht="25.5">
      <c r="A554" s="12"/>
      <c r="B554" s="7" t="s">
        <v>644</v>
      </c>
      <c r="C554" s="8" t="s">
        <v>645</v>
      </c>
      <c r="D554" s="9">
        <v>2</v>
      </c>
      <c r="E554" s="10" t="s">
        <v>28</v>
      </c>
      <c r="F554" s="11">
        <v>2031.91</v>
      </c>
      <c r="G554" s="11">
        <f t="shared" si="8"/>
        <v>4064</v>
      </c>
    </row>
    <row r="555" spans="1:7" ht="153">
      <c r="A555" s="12"/>
      <c r="B555" s="7">
        <v>17.4</v>
      </c>
      <c r="C555" s="8" t="s">
        <v>847</v>
      </c>
      <c r="D555" s="9"/>
      <c r="E555" s="10" t="s">
        <v>10</v>
      </c>
      <c r="F555" s="11"/>
      <c r="G555" s="11"/>
    </row>
    <row r="556" spans="1:7" ht="32.25" customHeight="1">
      <c r="A556" s="12"/>
      <c r="B556" s="7" t="s">
        <v>646</v>
      </c>
      <c r="C556" s="8" t="s">
        <v>647</v>
      </c>
      <c r="D556" s="9"/>
      <c r="E556" s="10" t="s">
        <v>10</v>
      </c>
      <c r="F556" s="11"/>
      <c r="G556" s="11"/>
    </row>
    <row r="557" spans="1:7" ht="25.5">
      <c r="A557" s="12"/>
      <c r="B557" s="7" t="s">
        <v>648</v>
      </c>
      <c r="C557" s="8" t="s">
        <v>645</v>
      </c>
      <c r="D557" s="9">
        <v>4</v>
      </c>
      <c r="E557" s="10" t="s">
        <v>28</v>
      </c>
      <c r="F557" s="11">
        <v>9561.63</v>
      </c>
      <c r="G557" s="11">
        <f t="shared" si="8"/>
        <v>38247</v>
      </c>
    </row>
    <row r="558" spans="1:7" ht="63.75">
      <c r="A558" s="12"/>
      <c r="B558" s="7" t="s">
        <v>649</v>
      </c>
      <c r="C558" s="8" t="s">
        <v>650</v>
      </c>
      <c r="D558" s="9"/>
      <c r="E558" s="10" t="s">
        <v>10</v>
      </c>
      <c r="F558" s="11"/>
      <c r="G558" s="11"/>
    </row>
    <row r="559" spans="1:7" ht="25.5">
      <c r="A559" s="12"/>
      <c r="B559" s="7" t="s">
        <v>651</v>
      </c>
      <c r="C559" s="8" t="s">
        <v>645</v>
      </c>
      <c r="D559" s="9">
        <v>2</v>
      </c>
      <c r="E559" s="10" t="s">
        <v>28</v>
      </c>
      <c r="F559" s="11">
        <v>20113.67</v>
      </c>
      <c r="G559" s="11">
        <f t="shared" si="8"/>
        <v>40227</v>
      </c>
    </row>
    <row r="560" spans="1:7" ht="96.75" customHeight="1">
      <c r="A560" s="12"/>
      <c r="B560" s="7">
        <v>17.5</v>
      </c>
      <c r="C560" s="8" t="s">
        <v>652</v>
      </c>
      <c r="D560" s="9"/>
      <c r="E560" s="10" t="s">
        <v>10</v>
      </c>
      <c r="F560" s="11"/>
      <c r="G560" s="11"/>
    </row>
    <row r="561" spans="1:7" ht="17.25" customHeight="1">
      <c r="A561" s="12"/>
      <c r="B561" s="7" t="s">
        <v>653</v>
      </c>
      <c r="C561" s="8" t="s">
        <v>654</v>
      </c>
      <c r="D561" s="9">
        <v>2</v>
      </c>
      <c r="E561" s="10" t="s">
        <v>28</v>
      </c>
      <c r="F561" s="11">
        <v>546.69</v>
      </c>
      <c r="G561" s="11">
        <f t="shared" si="8"/>
        <v>1093</v>
      </c>
    </row>
    <row r="562" spans="1:7" ht="55.5" customHeight="1">
      <c r="A562" s="12"/>
      <c r="B562" s="7">
        <v>17.6</v>
      </c>
      <c r="C562" s="8" t="s">
        <v>655</v>
      </c>
      <c r="D562" s="9"/>
      <c r="E562" s="10" t="s">
        <v>10</v>
      </c>
      <c r="F562" s="11"/>
      <c r="G562" s="11"/>
    </row>
    <row r="563" spans="1:7" ht="28.5" customHeight="1">
      <c r="A563" s="12"/>
      <c r="B563" s="7" t="s">
        <v>656</v>
      </c>
      <c r="C563" s="8" t="s">
        <v>645</v>
      </c>
      <c r="D563" s="9">
        <v>2</v>
      </c>
      <c r="E563" s="10" t="s">
        <v>28</v>
      </c>
      <c r="F563" s="11">
        <v>4567.38</v>
      </c>
      <c r="G563" s="11">
        <f t="shared" si="8"/>
        <v>9135</v>
      </c>
    </row>
    <row r="564" spans="1:7" ht="51">
      <c r="A564" s="12"/>
      <c r="B564" s="7">
        <v>17.7</v>
      </c>
      <c r="C564" s="8" t="s">
        <v>657</v>
      </c>
      <c r="D564" s="9"/>
      <c r="E564" s="10" t="s">
        <v>10</v>
      </c>
      <c r="F564" s="11"/>
      <c r="G564" s="11"/>
    </row>
    <row r="565" spans="1:7" ht="25.5">
      <c r="A565" s="12"/>
      <c r="B565" s="7" t="s">
        <v>658</v>
      </c>
      <c r="C565" s="8" t="s">
        <v>645</v>
      </c>
      <c r="D565" s="9">
        <v>2</v>
      </c>
      <c r="E565" s="10" t="s">
        <v>28</v>
      </c>
      <c r="F565" s="11">
        <v>5080.97</v>
      </c>
      <c r="G565" s="11">
        <f t="shared" si="8"/>
        <v>10162</v>
      </c>
    </row>
    <row r="566" spans="1:7" ht="15">
      <c r="A566" s="12"/>
      <c r="B566" s="7">
        <v>18</v>
      </c>
      <c r="C566" s="8" t="s">
        <v>659</v>
      </c>
      <c r="D566" s="9"/>
      <c r="E566" s="10" t="s">
        <v>10</v>
      </c>
      <c r="F566" s="11"/>
      <c r="G566" s="11"/>
    </row>
    <row r="567" spans="1:7" ht="191.25">
      <c r="A567" s="12"/>
      <c r="B567" s="7">
        <v>18.1</v>
      </c>
      <c r="C567" s="8" t="s">
        <v>660</v>
      </c>
      <c r="D567" s="9"/>
      <c r="E567" s="10" t="s">
        <v>10</v>
      </c>
      <c r="F567" s="11"/>
      <c r="G567" s="11"/>
    </row>
    <row r="568" spans="1:7" ht="15">
      <c r="A568" s="12"/>
      <c r="B568" s="7" t="s">
        <v>661</v>
      </c>
      <c r="C568" s="8" t="s">
        <v>662</v>
      </c>
      <c r="D568" s="9"/>
      <c r="E568" s="10" t="s">
        <v>10</v>
      </c>
      <c r="F568" s="11"/>
      <c r="G568" s="11"/>
    </row>
    <row r="569" spans="1:7" ht="38.25">
      <c r="A569" s="12"/>
      <c r="B569" s="7" t="s">
        <v>663</v>
      </c>
      <c r="C569" s="8" t="s">
        <v>664</v>
      </c>
      <c r="D569" s="9">
        <v>2000</v>
      </c>
      <c r="E569" s="10" t="s">
        <v>116</v>
      </c>
      <c r="F569" s="11">
        <v>371.72</v>
      </c>
      <c r="G569" s="11">
        <f t="shared" si="8"/>
        <v>743440</v>
      </c>
    </row>
    <row r="570" spans="1:7" ht="25.5">
      <c r="A570" s="12"/>
      <c r="B570" s="7" t="s">
        <v>665</v>
      </c>
      <c r="C570" s="8" t="s">
        <v>666</v>
      </c>
      <c r="D570" s="9">
        <v>100</v>
      </c>
      <c r="E570" s="10" t="s">
        <v>116</v>
      </c>
      <c r="F570" s="11">
        <v>407.45</v>
      </c>
      <c r="G570" s="11">
        <f t="shared" si="8"/>
        <v>40745</v>
      </c>
    </row>
    <row r="571" spans="1:7" ht="63.75">
      <c r="A571" s="12"/>
      <c r="B571" s="7" t="s">
        <v>667</v>
      </c>
      <c r="C571" s="8" t="s">
        <v>668</v>
      </c>
      <c r="D571" s="9"/>
      <c r="E571" s="10" t="s">
        <v>10</v>
      </c>
      <c r="F571" s="11"/>
      <c r="G571" s="11"/>
    </row>
    <row r="572" spans="1:7" ht="41.25" customHeight="1">
      <c r="A572" s="12"/>
      <c r="B572" s="7" t="s">
        <v>669</v>
      </c>
      <c r="C572" s="8" t="s">
        <v>664</v>
      </c>
      <c r="D572" s="9">
        <v>200</v>
      </c>
      <c r="E572" s="10" t="s">
        <v>116</v>
      </c>
      <c r="F572" s="11">
        <v>450.15</v>
      </c>
      <c r="G572" s="11">
        <f t="shared" si="8"/>
        <v>90030</v>
      </c>
    </row>
    <row r="573" spans="1:7" ht="25.5">
      <c r="A573" s="12"/>
      <c r="B573" s="7" t="s">
        <v>670</v>
      </c>
      <c r="C573" s="8" t="s">
        <v>666</v>
      </c>
      <c r="D573" s="9">
        <v>40</v>
      </c>
      <c r="E573" s="10" t="s">
        <v>116</v>
      </c>
      <c r="F573" s="11">
        <v>486.58</v>
      </c>
      <c r="G573" s="11">
        <f t="shared" si="8"/>
        <v>19463</v>
      </c>
    </row>
    <row r="574" spans="1:7" ht="80.25" customHeight="1">
      <c r="A574" s="12"/>
      <c r="B574" s="7">
        <v>18.2</v>
      </c>
      <c r="C574" s="8" t="s">
        <v>848</v>
      </c>
      <c r="D574" s="9"/>
      <c r="E574" s="10" t="s">
        <v>10</v>
      </c>
      <c r="F574" s="11"/>
      <c r="G574" s="11"/>
    </row>
    <row r="575" spans="1:7" ht="25.5">
      <c r="A575" s="12"/>
      <c r="B575" s="7" t="s">
        <v>671</v>
      </c>
      <c r="C575" s="8" t="s">
        <v>672</v>
      </c>
      <c r="D575" s="9">
        <v>70</v>
      </c>
      <c r="E575" s="10" t="s">
        <v>16</v>
      </c>
      <c r="F575" s="11">
        <v>874.79</v>
      </c>
      <c r="G575" s="11">
        <f t="shared" si="8"/>
        <v>61235</v>
      </c>
    </row>
    <row r="576" spans="1:7" ht="25.5">
      <c r="A576" s="12"/>
      <c r="B576" s="7" t="s">
        <v>673</v>
      </c>
      <c r="C576" s="8" t="s">
        <v>674</v>
      </c>
      <c r="D576" s="9">
        <v>30</v>
      </c>
      <c r="E576" s="10" t="s">
        <v>16</v>
      </c>
      <c r="F576" s="11">
        <v>917.93</v>
      </c>
      <c r="G576" s="11">
        <f t="shared" si="8"/>
        <v>27538</v>
      </c>
    </row>
    <row r="577" spans="1:7" ht="63.75">
      <c r="A577" s="12"/>
      <c r="B577" s="7">
        <v>18.3</v>
      </c>
      <c r="C577" s="8" t="s">
        <v>849</v>
      </c>
      <c r="D577" s="9"/>
      <c r="E577" s="10" t="s">
        <v>10</v>
      </c>
      <c r="F577" s="11"/>
      <c r="G577" s="11"/>
    </row>
    <row r="578" spans="1:7" ht="25.5">
      <c r="A578" s="12"/>
      <c r="B578" s="7" t="s">
        <v>675</v>
      </c>
      <c r="C578" s="8" t="s">
        <v>850</v>
      </c>
      <c r="D578" s="9">
        <v>30</v>
      </c>
      <c r="E578" s="10" t="s">
        <v>16</v>
      </c>
      <c r="F578" s="11">
        <v>1136.69</v>
      </c>
      <c r="G578" s="11">
        <f t="shared" si="8"/>
        <v>34101</v>
      </c>
    </row>
    <row r="579" spans="1:7" ht="127.5">
      <c r="A579" s="12"/>
      <c r="B579" s="7">
        <v>18.4</v>
      </c>
      <c r="C579" s="8" t="s">
        <v>676</v>
      </c>
      <c r="D579" s="9"/>
      <c r="E579" s="10" t="s">
        <v>10</v>
      </c>
      <c r="F579" s="11"/>
      <c r="G579" s="11"/>
    </row>
    <row r="580" spans="1:7" ht="21" customHeight="1">
      <c r="A580" s="12"/>
      <c r="B580" s="7" t="s">
        <v>677</v>
      </c>
      <c r="C580" s="8" t="s">
        <v>678</v>
      </c>
      <c r="D580" s="9">
        <v>6</v>
      </c>
      <c r="E580" s="10" t="s">
        <v>28</v>
      </c>
      <c r="F580" s="11">
        <v>2115.3</v>
      </c>
      <c r="G580" s="11">
        <f t="shared" si="8"/>
        <v>12692</v>
      </c>
    </row>
    <row r="581" spans="1:7" ht="165.75">
      <c r="A581" s="12"/>
      <c r="B581" s="7">
        <v>18.5</v>
      </c>
      <c r="C581" s="8" t="s">
        <v>851</v>
      </c>
      <c r="D581" s="9">
        <v>150</v>
      </c>
      <c r="E581" s="10" t="s">
        <v>116</v>
      </c>
      <c r="F581" s="11">
        <v>588.2</v>
      </c>
      <c r="G581" s="11">
        <f t="shared" si="8"/>
        <v>88230</v>
      </c>
    </row>
    <row r="582" spans="1:7" ht="84.75" customHeight="1">
      <c r="A582" s="12"/>
      <c r="B582" s="7">
        <v>18.6</v>
      </c>
      <c r="C582" s="8" t="s">
        <v>679</v>
      </c>
      <c r="D582" s="9">
        <v>30</v>
      </c>
      <c r="E582" s="10" t="s">
        <v>28</v>
      </c>
      <c r="F582" s="11">
        <v>61.33</v>
      </c>
      <c r="G582" s="11">
        <f t="shared" si="8"/>
        <v>1840</v>
      </c>
    </row>
    <row r="583" spans="1:7" ht="54.75" customHeight="1">
      <c r="A583" s="12"/>
      <c r="B583" s="7">
        <v>18.7</v>
      </c>
      <c r="C583" s="8" t="s">
        <v>680</v>
      </c>
      <c r="D583" s="9"/>
      <c r="E583" s="10" t="s">
        <v>10</v>
      </c>
      <c r="F583" s="11"/>
      <c r="G583" s="11"/>
    </row>
    <row r="584" spans="1:7" ht="56.25" customHeight="1">
      <c r="A584" s="12"/>
      <c r="B584" s="7" t="s">
        <v>681</v>
      </c>
      <c r="C584" s="8" t="s">
        <v>682</v>
      </c>
      <c r="D584" s="9">
        <v>50</v>
      </c>
      <c r="E584" s="10" t="s">
        <v>24</v>
      </c>
      <c r="F584" s="11">
        <v>69.66</v>
      </c>
      <c r="G584" s="11">
        <f t="shared" si="8"/>
        <v>3483</v>
      </c>
    </row>
    <row r="585" spans="1:7" ht="63.75">
      <c r="A585" s="12"/>
      <c r="B585" s="7">
        <v>18.8</v>
      </c>
      <c r="C585" s="8" t="s">
        <v>852</v>
      </c>
      <c r="D585" s="9"/>
      <c r="E585" s="10" t="s">
        <v>10</v>
      </c>
      <c r="F585" s="11"/>
      <c r="G585" s="11"/>
    </row>
    <row r="586" spans="1:7" ht="15">
      <c r="A586" s="12"/>
      <c r="B586" s="7" t="s">
        <v>683</v>
      </c>
      <c r="C586" s="8" t="s">
        <v>684</v>
      </c>
      <c r="D586" s="9">
        <v>8</v>
      </c>
      <c r="E586" s="10" t="s">
        <v>28</v>
      </c>
      <c r="F586" s="11">
        <v>282.9</v>
      </c>
      <c r="G586" s="11">
        <f aca="true" t="shared" si="9" ref="G586:G644">ROUND(D586*F586,0)</f>
        <v>2263</v>
      </c>
    </row>
    <row r="587" spans="1:7" ht="15">
      <c r="A587" s="12"/>
      <c r="B587" s="7" t="s">
        <v>685</v>
      </c>
      <c r="C587" s="8" t="s">
        <v>686</v>
      </c>
      <c r="D587" s="9">
        <v>8</v>
      </c>
      <c r="E587" s="10" t="s">
        <v>28</v>
      </c>
      <c r="F587" s="11">
        <v>251.2</v>
      </c>
      <c r="G587" s="11">
        <f t="shared" si="9"/>
        <v>2010</v>
      </c>
    </row>
    <row r="588" spans="1:7" ht="51">
      <c r="A588" s="12"/>
      <c r="B588" s="7">
        <v>18.9</v>
      </c>
      <c r="C588" s="8" t="s">
        <v>853</v>
      </c>
      <c r="D588" s="9">
        <v>5</v>
      </c>
      <c r="E588" s="10" t="s">
        <v>28</v>
      </c>
      <c r="F588" s="11">
        <v>402.06</v>
      </c>
      <c r="G588" s="11">
        <f t="shared" si="9"/>
        <v>2010</v>
      </c>
    </row>
    <row r="589" spans="1:7" ht="38.25">
      <c r="A589" s="12"/>
      <c r="B589" s="7">
        <v>18.1</v>
      </c>
      <c r="C589" s="8" t="s">
        <v>854</v>
      </c>
      <c r="D589" s="9"/>
      <c r="E589" s="10" t="s">
        <v>10</v>
      </c>
      <c r="F589" s="11"/>
      <c r="G589" s="11"/>
    </row>
    <row r="590" spans="1:7" ht="15">
      <c r="A590" s="12"/>
      <c r="B590" s="7" t="s">
        <v>687</v>
      </c>
      <c r="C590" s="8" t="s">
        <v>688</v>
      </c>
      <c r="D590" s="9">
        <v>10</v>
      </c>
      <c r="E590" s="10" t="s">
        <v>28</v>
      </c>
      <c r="F590" s="11">
        <v>69.79</v>
      </c>
      <c r="G590" s="11">
        <f t="shared" si="9"/>
        <v>698</v>
      </c>
    </row>
    <row r="591" spans="1:7" ht="25.5">
      <c r="A591" s="12"/>
      <c r="B591" s="7" t="s">
        <v>689</v>
      </c>
      <c r="C591" s="8" t="s">
        <v>690</v>
      </c>
      <c r="D591" s="9">
        <v>10</v>
      </c>
      <c r="E591" s="10" t="s">
        <v>28</v>
      </c>
      <c r="F591" s="11">
        <v>77.99</v>
      </c>
      <c r="G591" s="11">
        <f t="shared" si="9"/>
        <v>780</v>
      </c>
    </row>
    <row r="592" spans="1:7" ht="153">
      <c r="A592" s="12"/>
      <c r="B592" s="7">
        <v>18.11</v>
      </c>
      <c r="C592" s="8" t="s">
        <v>691</v>
      </c>
      <c r="D592" s="9">
        <v>10</v>
      </c>
      <c r="E592" s="10" t="s">
        <v>116</v>
      </c>
      <c r="F592" s="11">
        <v>455.8</v>
      </c>
      <c r="G592" s="11">
        <f t="shared" si="9"/>
        <v>4558</v>
      </c>
    </row>
    <row r="593" spans="1:7" ht="102">
      <c r="A593" s="12"/>
      <c r="B593" s="7">
        <v>18.12</v>
      </c>
      <c r="C593" s="8" t="s">
        <v>855</v>
      </c>
      <c r="D593" s="9">
        <v>5</v>
      </c>
      <c r="E593" s="10" t="s">
        <v>16</v>
      </c>
      <c r="F593" s="11">
        <v>3899.95</v>
      </c>
      <c r="G593" s="11">
        <f t="shared" si="9"/>
        <v>19500</v>
      </c>
    </row>
    <row r="594" spans="1:7" ht="15">
      <c r="A594" s="12"/>
      <c r="B594" s="7">
        <v>19</v>
      </c>
      <c r="C594" s="8" t="s">
        <v>692</v>
      </c>
      <c r="D594" s="9"/>
      <c r="E594" s="10" t="s">
        <v>10</v>
      </c>
      <c r="F594" s="11"/>
      <c r="G594" s="11"/>
    </row>
    <row r="595" spans="1:7" ht="165.75">
      <c r="A595" s="12"/>
      <c r="B595" s="7">
        <v>19.1</v>
      </c>
      <c r="C595" s="8" t="s">
        <v>856</v>
      </c>
      <c r="D595" s="9">
        <v>10</v>
      </c>
      <c r="E595" s="10" t="s">
        <v>16</v>
      </c>
      <c r="F595" s="11">
        <v>408.24</v>
      </c>
      <c r="G595" s="11">
        <f t="shared" si="9"/>
        <v>4082</v>
      </c>
    </row>
    <row r="596" spans="1:7" ht="409.5">
      <c r="A596" s="12"/>
      <c r="B596" s="7">
        <v>19.2</v>
      </c>
      <c r="C596" s="8" t="s">
        <v>857</v>
      </c>
      <c r="D596" s="9"/>
      <c r="E596" s="10" t="s">
        <v>10</v>
      </c>
      <c r="F596" s="11"/>
      <c r="G596" s="11"/>
    </row>
    <row r="597" spans="1:7" ht="25.5">
      <c r="A597" s="12"/>
      <c r="B597" s="7" t="s">
        <v>693</v>
      </c>
      <c r="C597" s="8" t="s">
        <v>694</v>
      </c>
      <c r="D597" s="9">
        <v>30</v>
      </c>
      <c r="E597" s="10" t="s">
        <v>16</v>
      </c>
      <c r="F597" s="11">
        <v>1226.21</v>
      </c>
      <c r="G597" s="11">
        <f t="shared" si="9"/>
        <v>36786</v>
      </c>
    </row>
    <row r="598" spans="1:7" ht="15">
      <c r="A598" s="12"/>
      <c r="B598" s="7">
        <v>19.3</v>
      </c>
      <c r="C598" s="8" t="s">
        <v>695</v>
      </c>
      <c r="D598" s="9"/>
      <c r="E598" s="10" t="s">
        <v>10</v>
      </c>
      <c r="F598" s="11"/>
      <c r="G598" s="11"/>
    </row>
    <row r="599" spans="1:7" ht="25.5">
      <c r="A599" s="12"/>
      <c r="B599" s="7" t="s">
        <v>696</v>
      </c>
      <c r="C599" s="8" t="s">
        <v>858</v>
      </c>
      <c r="D599" s="9">
        <v>2</v>
      </c>
      <c r="E599" s="10" t="s">
        <v>12</v>
      </c>
      <c r="F599" s="11">
        <v>6071.59</v>
      </c>
      <c r="G599" s="11">
        <f t="shared" si="9"/>
        <v>12143</v>
      </c>
    </row>
    <row r="600" spans="1:7" ht="15">
      <c r="A600" s="12"/>
      <c r="B600" s="7" t="s">
        <v>697</v>
      </c>
      <c r="C600" s="8" t="s">
        <v>698</v>
      </c>
      <c r="D600" s="9">
        <v>1</v>
      </c>
      <c r="E600" s="10" t="s">
        <v>12</v>
      </c>
      <c r="F600" s="11">
        <v>11275.31</v>
      </c>
      <c r="G600" s="11">
        <f t="shared" si="9"/>
        <v>11275</v>
      </c>
    </row>
    <row r="601" spans="1:7" ht="15">
      <c r="A601" s="12"/>
      <c r="B601" s="7">
        <v>20</v>
      </c>
      <c r="C601" s="8" t="s">
        <v>699</v>
      </c>
      <c r="D601" s="9"/>
      <c r="E601" s="10" t="s">
        <v>10</v>
      </c>
      <c r="F601" s="11"/>
      <c r="G601" s="11"/>
    </row>
    <row r="602" spans="1:7" ht="54.75" customHeight="1">
      <c r="A602" s="12"/>
      <c r="B602" s="7">
        <v>20.1</v>
      </c>
      <c r="C602" s="8" t="s">
        <v>859</v>
      </c>
      <c r="D602" s="9">
        <v>4</v>
      </c>
      <c r="E602" s="10" t="s">
        <v>16</v>
      </c>
      <c r="F602" s="11">
        <v>2585.97</v>
      </c>
      <c r="G602" s="11">
        <f t="shared" si="9"/>
        <v>10344</v>
      </c>
    </row>
    <row r="603" spans="1:7" ht="18.75" customHeight="1">
      <c r="A603" s="12"/>
      <c r="B603" s="7">
        <v>21</v>
      </c>
      <c r="C603" s="8" t="s">
        <v>700</v>
      </c>
      <c r="D603" s="9"/>
      <c r="E603" s="10" t="s">
        <v>10</v>
      </c>
      <c r="F603" s="11"/>
      <c r="G603" s="11"/>
    </row>
    <row r="604" spans="1:7" ht="57" customHeight="1">
      <c r="A604" s="12"/>
      <c r="B604" s="7">
        <v>21.1</v>
      </c>
      <c r="C604" s="8" t="s">
        <v>701</v>
      </c>
      <c r="D604" s="9"/>
      <c r="E604" s="10" t="s">
        <v>10</v>
      </c>
      <c r="F604" s="11"/>
      <c r="G604" s="11"/>
    </row>
    <row r="605" spans="1:7" ht="15">
      <c r="A605" s="12"/>
      <c r="B605" s="7" t="s">
        <v>702</v>
      </c>
      <c r="C605" s="8" t="s">
        <v>703</v>
      </c>
      <c r="D605" s="9">
        <v>20</v>
      </c>
      <c r="E605" s="10" t="s">
        <v>16</v>
      </c>
      <c r="F605" s="11">
        <v>170.62</v>
      </c>
      <c r="G605" s="11">
        <f t="shared" si="9"/>
        <v>3412</v>
      </c>
    </row>
    <row r="606" spans="1:7" ht="56.25" customHeight="1">
      <c r="A606" s="12"/>
      <c r="B606" s="7">
        <v>21.2</v>
      </c>
      <c r="C606" s="8" t="s">
        <v>704</v>
      </c>
      <c r="D606" s="9"/>
      <c r="E606" s="10" t="s">
        <v>10</v>
      </c>
      <c r="F606" s="11"/>
      <c r="G606" s="11"/>
    </row>
    <row r="607" spans="1:7" ht="15">
      <c r="A607" s="12"/>
      <c r="B607" s="7" t="s">
        <v>705</v>
      </c>
      <c r="C607" s="8" t="s">
        <v>706</v>
      </c>
      <c r="D607" s="9">
        <v>50</v>
      </c>
      <c r="E607" s="10" t="s">
        <v>24</v>
      </c>
      <c r="F607" s="11">
        <v>10.34</v>
      </c>
      <c r="G607" s="11">
        <f t="shared" si="9"/>
        <v>517</v>
      </c>
    </row>
    <row r="608" spans="1:7" ht="54" customHeight="1">
      <c r="A608" s="12"/>
      <c r="B608" s="7">
        <v>21.3</v>
      </c>
      <c r="C608" s="8" t="s">
        <v>707</v>
      </c>
      <c r="D608" s="9"/>
      <c r="E608" s="10" t="s">
        <v>10</v>
      </c>
      <c r="F608" s="11"/>
      <c r="G608" s="11"/>
    </row>
    <row r="609" spans="1:7" ht="25.5">
      <c r="A609" s="12"/>
      <c r="B609" s="7" t="s">
        <v>708</v>
      </c>
      <c r="C609" s="8" t="s">
        <v>709</v>
      </c>
      <c r="D609" s="9">
        <v>20</v>
      </c>
      <c r="E609" s="10" t="s">
        <v>16</v>
      </c>
      <c r="F609" s="11">
        <v>340.64</v>
      </c>
      <c r="G609" s="11">
        <f t="shared" si="9"/>
        <v>6813</v>
      </c>
    </row>
    <row r="610" spans="1:7" ht="63.75">
      <c r="A610" s="12"/>
      <c r="B610" s="7">
        <v>21.4</v>
      </c>
      <c r="C610" s="8" t="s">
        <v>710</v>
      </c>
      <c r="D610" s="9"/>
      <c r="E610" s="10" t="s">
        <v>10</v>
      </c>
      <c r="F610" s="11"/>
      <c r="G610" s="11"/>
    </row>
    <row r="611" spans="1:7" ht="21" customHeight="1">
      <c r="A611" s="12"/>
      <c r="B611" s="7" t="s">
        <v>711</v>
      </c>
      <c r="C611" s="8" t="s">
        <v>712</v>
      </c>
      <c r="D611" s="9">
        <v>500</v>
      </c>
      <c r="E611" s="10" t="s">
        <v>16</v>
      </c>
      <c r="F611" s="11">
        <v>39.89</v>
      </c>
      <c r="G611" s="11">
        <f t="shared" si="9"/>
        <v>19945</v>
      </c>
    </row>
    <row r="612" spans="1:7" ht="84" customHeight="1">
      <c r="A612" s="12"/>
      <c r="B612" s="7">
        <v>21.5</v>
      </c>
      <c r="C612" s="8" t="s">
        <v>860</v>
      </c>
      <c r="D612" s="9">
        <v>50</v>
      </c>
      <c r="E612" s="10" t="s">
        <v>16</v>
      </c>
      <c r="F612" s="11">
        <v>702.93</v>
      </c>
      <c r="G612" s="11">
        <f t="shared" si="9"/>
        <v>35147</v>
      </c>
    </row>
    <row r="613" spans="1:7" ht="15">
      <c r="A613" s="12"/>
      <c r="B613" s="7">
        <v>22</v>
      </c>
      <c r="C613" s="8" t="s">
        <v>713</v>
      </c>
      <c r="D613" s="9"/>
      <c r="E613" s="10" t="s">
        <v>10</v>
      </c>
      <c r="F613" s="11"/>
      <c r="G613" s="11"/>
    </row>
    <row r="614" spans="1:7" ht="69" customHeight="1">
      <c r="A614" s="12"/>
      <c r="B614" s="7">
        <v>22.1</v>
      </c>
      <c r="C614" s="8" t="s">
        <v>861</v>
      </c>
      <c r="D614" s="9">
        <v>10</v>
      </c>
      <c r="E614" s="10" t="s">
        <v>12</v>
      </c>
      <c r="F614" s="11">
        <v>4501.53</v>
      </c>
      <c r="G614" s="11">
        <f t="shared" si="9"/>
        <v>45015</v>
      </c>
    </row>
    <row r="615" spans="1:7" ht="66.75" customHeight="1">
      <c r="A615" s="12"/>
      <c r="B615" s="7">
        <v>22.2</v>
      </c>
      <c r="C615" s="8" t="s">
        <v>862</v>
      </c>
      <c r="D615" s="9">
        <v>10</v>
      </c>
      <c r="E615" s="10" t="s">
        <v>12</v>
      </c>
      <c r="F615" s="11">
        <v>3771.15</v>
      </c>
      <c r="G615" s="11">
        <f t="shared" si="9"/>
        <v>37712</v>
      </c>
    </row>
    <row r="616" spans="1:7" ht="27.75" customHeight="1">
      <c r="A616" s="7"/>
      <c r="B616" s="8">
        <v>22.3</v>
      </c>
      <c r="C616" s="8" t="s">
        <v>863</v>
      </c>
      <c r="D616" s="10">
        <v>200</v>
      </c>
      <c r="E616" s="11" t="s">
        <v>714</v>
      </c>
      <c r="F616" s="11">
        <v>524.06</v>
      </c>
      <c r="G616" s="11">
        <f t="shared" si="9"/>
        <v>104812</v>
      </c>
    </row>
    <row r="617" spans="1:7" ht="31.5" customHeight="1">
      <c r="A617" s="7"/>
      <c r="B617" s="8">
        <v>22.4</v>
      </c>
      <c r="C617" s="8" t="s">
        <v>864</v>
      </c>
      <c r="D617" s="10">
        <v>30</v>
      </c>
      <c r="E617" s="11" t="s">
        <v>714</v>
      </c>
      <c r="F617" s="11">
        <v>1935.99</v>
      </c>
      <c r="G617" s="11">
        <f t="shared" si="9"/>
        <v>58080</v>
      </c>
    </row>
    <row r="618" spans="1:7" ht="39.75" customHeight="1">
      <c r="A618" s="7"/>
      <c r="B618" s="8">
        <v>22.5</v>
      </c>
      <c r="C618" s="8" t="s">
        <v>865</v>
      </c>
      <c r="D618" s="10">
        <v>10</v>
      </c>
      <c r="E618" s="11" t="s">
        <v>715</v>
      </c>
      <c r="F618" s="11">
        <v>1349.05</v>
      </c>
      <c r="G618" s="11">
        <f t="shared" si="9"/>
        <v>13491</v>
      </c>
    </row>
    <row r="619" spans="1:7" ht="176.25" customHeight="1">
      <c r="A619" s="7"/>
      <c r="B619" s="8">
        <v>22.6</v>
      </c>
      <c r="C619" s="8" t="s">
        <v>866</v>
      </c>
      <c r="D619" s="10">
        <v>100</v>
      </c>
      <c r="E619" s="11" t="s">
        <v>61</v>
      </c>
      <c r="F619" s="11">
        <v>73.91</v>
      </c>
      <c r="G619" s="11">
        <f t="shared" si="9"/>
        <v>7391</v>
      </c>
    </row>
    <row r="620" spans="1:7" ht="63.75">
      <c r="A620" s="7"/>
      <c r="B620" s="8">
        <v>22.7</v>
      </c>
      <c r="C620" s="8" t="s">
        <v>867</v>
      </c>
      <c r="D620" s="10">
        <v>5</v>
      </c>
      <c r="E620" s="11" t="s">
        <v>715</v>
      </c>
      <c r="F620" s="11">
        <v>2209.55</v>
      </c>
      <c r="G620" s="11">
        <f t="shared" si="9"/>
        <v>11048</v>
      </c>
    </row>
    <row r="621" spans="1:7" ht="42.75" customHeight="1">
      <c r="A621" s="7"/>
      <c r="B621" s="8">
        <v>22.8</v>
      </c>
      <c r="C621" s="8" t="s">
        <v>868</v>
      </c>
      <c r="D621" s="10">
        <v>5</v>
      </c>
      <c r="E621" s="11" t="s">
        <v>715</v>
      </c>
      <c r="F621" s="11">
        <v>743.09</v>
      </c>
      <c r="G621" s="11">
        <f t="shared" si="9"/>
        <v>3715</v>
      </c>
    </row>
    <row r="622" spans="1:7" ht="51">
      <c r="A622" s="7"/>
      <c r="B622" s="8">
        <v>22.9</v>
      </c>
      <c r="C622" s="8" t="s">
        <v>869</v>
      </c>
      <c r="D622" s="10">
        <v>5</v>
      </c>
      <c r="E622" s="11" t="s">
        <v>715</v>
      </c>
      <c r="F622" s="11">
        <v>4321.96</v>
      </c>
      <c r="G622" s="11">
        <f t="shared" si="9"/>
        <v>21610</v>
      </c>
    </row>
    <row r="623" spans="1:7" ht="51" customHeight="1">
      <c r="A623" s="7"/>
      <c r="B623" s="8">
        <v>22.1</v>
      </c>
      <c r="C623" s="8" t="s">
        <v>870</v>
      </c>
      <c r="D623" s="10">
        <v>5</v>
      </c>
      <c r="E623" s="11" t="s">
        <v>715</v>
      </c>
      <c r="F623" s="11">
        <v>1012.88</v>
      </c>
      <c r="G623" s="11">
        <f t="shared" si="9"/>
        <v>5064</v>
      </c>
    </row>
    <row r="624" spans="1:7" ht="32.25" customHeight="1">
      <c r="A624" s="7"/>
      <c r="B624" s="8">
        <v>22.11</v>
      </c>
      <c r="C624" s="8" t="s">
        <v>871</v>
      </c>
      <c r="D624" s="10">
        <v>20</v>
      </c>
      <c r="E624" s="11" t="s">
        <v>872</v>
      </c>
      <c r="F624" s="11">
        <v>1354.8</v>
      </c>
      <c r="G624" s="11">
        <f t="shared" si="9"/>
        <v>27096</v>
      </c>
    </row>
    <row r="625" spans="1:7" ht="44.25" customHeight="1">
      <c r="A625" s="7"/>
      <c r="B625" s="8">
        <v>22.12</v>
      </c>
      <c r="C625" s="8" t="s">
        <v>873</v>
      </c>
      <c r="D625" s="10">
        <v>20</v>
      </c>
      <c r="E625" s="11" t="s">
        <v>715</v>
      </c>
      <c r="F625" s="11">
        <v>613.54</v>
      </c>
      <c r="G625" s="11">
        <f t="shared" si="9"/>
        <v>12271</v>
      </c>
    </row>
    <row r="626" spans="1:7" ht="27" customHeight="1">
      <c r="A626" s="7"/>
      <c r="B626" s="8">
        <v>22.13</v>
      </c>
      <c r="C626" s="8" t="s">
        <v>874</v>
      </c>
      <c r="D626" s="10">
        <v>5</v>
      </c>
      <c r="E626" s="11" t="s">
        <v>715</v>
      </c>
      <c r="F626" s="11">
        <v>163.96</v>
      </c>
      <c r="G626" s="11">
        <f t="shared" si="9"/>
        <v>820</v>
      </c>
    </row>
    <row r="627" spans="1:7" ht="43.5" customHeight="1">
      <c r="A627" s="7"/>
      <c r="B627" s="8">
        <v>22.14</v>
      </c>
      <c r="C627" s="8" t="s">
        <v>875</v>
      </c>
      <c r="D627" s="10">
        <v>5</v>
      </c>
      <c r="E627" s="11" t="s">
        <v>715</v>
      </c>
      <c r="F627" s="11">
        <v>498.02</v>
      </c>
      <c r="G627" s="11">
        <f t="shared" si="9"/>
        <v>2490</v>
      </c>
    </row>
    <row r="628" spans="1:7" ht="45" customHeight="1">
      <c r="A628" s="7"/>
      <c r="B628" s="8">
        <v>22.15</v>
      </c>
      <c r="C628" s="8" t="s">
        <v>876</v>
      </c>
      <c r="D628" s="10">
        <v>5</v>
      </c>
      <c r="E628" s="11" t="s">
        <v>872</v>
      </c>
      <c r="F628" s="11">
        <v>1853.39</v>
      </c>
      <c r="G628" s="11">
        <f t="shared" si="9"/>
        <v>9267</v>
      </c>
    </row>
    <row r="629" spans="1:7" ht="45.75" customHeight="1">
      <c r="A629" s="7"/>
      <c r="B629" s="8">
        <v>22.16</v>
      </c>
      <c r="C629" s="8" t="s">
        <v>877</v>
      </c>
      <c r="D629" s="10">
        <v>5</v>
      </c>
      <c r="E629" s="11" t="s">
        <v>715</v>
      </c>
      <c r="F629" s="11">
        <v>2023.41</v>
      </c>
      <c r="G629" s="11">
        <f t="shared" si="9"/>
        <v>10117</v>
      </c>
    </row>
    <row r="630" spans="1:7" ht="28.5" customHeight="1">
      <c r="A630" s="7"/>
      <c r="B630" s="8">
        <v>22.17</v>
      </c>
      <c r="C630" s="8" t="s">
        <v>878</v>
      </c>
      <c r="D630" s="10">
        <v>20</v>
      </c>
      <c r="E630" s="11" t="s">
        <v>714</v>
      </c>
      <c r="F630" s="11">
        <v>756.07</v>
      </c>
      <c r="G630" s="11">
        <f t="shared" si="9"/>
        <v>15121</v>
      </c>
    </row>
    <row r="631" spans="1:7" ht="78" customHeight="1">
      <c r="A631" s="7"/>
      <c r="B631" s="8">
        <v>22.18</v>
      </c>
      <c r="C631" s="8" t="s">
        <v>879</v>
      </c>
      <c r="D631" s="10">
        <v>4</v>
      </c>
      <c r="E631" s="11" t="s">
        <v>715</v>
      </c>
      <c r="F631" s="11">
        <v>6346.51</v>
      </c>
      <c r="G631" s="11">
        <f t="shared" si="9"/>
        <v>25386</v>
      </c>
    </row>
    <row r="632" spans="1:7" ht="42" customHeight="1">
      <c r="A632" s="7"/>
      <c r="B632" s="8">
        <v>22.19</v>
      </c>
      <c r="C632" s="8" t="s">
        <v>880</v>
      </c>
      <c r="D632" s="10">
        <v>5</v>
      </c>
      <c r="E632" s="11" t="s">
        <v>715</v>
      </c>
      <c r="F632" s="11">
        <v>3607.36</v>
      </c>
      <c r="G632" s="11">
        <f t="shared" si="9"/>
        <v>18037</v>
      </c>
    </row>
    <row r="633" spans="1:7" ht="27" customHeight="1">
      <c r="A633" s="7"/>
      <c r="B633" s="8">
        <v>22.2</v>
      </c>
      <c r="C633" s="8" t="s">
        <v>881</v>
      </c>
      <c r="D633" s="10">
        <v>10</v>
      </c>
      <c r="E633" s="11" t="s">
        <v>715</v>
      </c>
      <c r="F633" s="11">
        <v>416.48</v>
      </c>
      <c r="G633" s="11">
        <f t="shared" si="9"/>
        <v>4165</v>
      </c>
    </row>
    <row r="634" spans="1:7" ht="30.75" customHeight="1">
      <c r="A634" s="7"/>
      <c r="B634" s="8">
        <v>22.21</v>
      </c>
      <c r="C634" s="8" t="s">
        <v>882</v>
      </c>
      <c r="D634" s="10">
        <v>5</v>
      </c>
      <c r="E634" s="11" t="s">
        <v>715</v>
      </c>
      <c r="F634" s="11">
        <v>3676.98</v>
      </c>
      <c r="G634" s="11">
        <f t="shared" si="9"/>
        <v>18385</v>
      </c>
    </row>
    <row r="635" spans="1:7" ht="31.5" customHeight="1">
      <c r="A635" s="7"/>
      <c r="B635" s="8">
        <v>22.22</v>
      </c>
      <c r="C635" s="8" t="s">
        <v>883</v>
      </c>
      <c r="D635" s="10">
        <v>10</v>
      </c>
      <c r="E635" s="11" t="s">
        <v>715</v>
      </c>
      <c r="F635" s="11">
        <v>1290.39</v>
      </c>
      <c r="G635" s="11">
        <f t="shared" si="9"/>
        <v>12904</v>
      </c>
    </row>
    <row r="636" spans="1:7" ht="24" customHeight="1">
      <c r="A636" s="7"/>
      <c r="B636" s="8">
        <v>22.23</v>
      </c>
      <c r="C636" s="8" t="s">
        <v>884</v>
      </c>
      <c r="D636" s="10">
        <v>10</v>
      </c>
      <c r="E636" s="11" t="s">
        <v>715</v>
      </c>
      <c r="F636" s="11">
        <v>809.46</v>
      </c>
      <c r="G636" s="11">
        <f t="shared" si="9"/>
        <v>8095</v>
      </c>
    </row>
    <row r="637" spans="1:7" ht="32.25" customHeight="1">
      <c r="A637" s="7"/>
      <c r="B637" s="8">
        <v>22.24</v>
      </c>
      <c r="C637" s="8" t="s">
        <v>885</v>
      </c>
      <c r="D637" s="10">
        <v>20</v>
      </c>
      <c r="E637" s="11" t="s">
        <v>715</v>
      </c>
      <c r="F637" s="11">
        <v>1384.3</v>
      </c>
      <c r="G637" s="11">
        <f t="shared" si="9"/>
        <v>27686</v>
      </c>
    </row>
    <row r="638" spans="1:7" ht="43.5" customHeight="1">
      <c r="A638" s="7"/>
      <c r="B638" s="8">
        <v>22.25</v>
      </c>
      <c r="C638" s="8" t="s">
        <v>886</v>
      </c>
      <c r="D638" s="10">
        <v>10</v>
      </c>
      <c r="E638" s="11" t="s">
        <v>715</v>
      </c>
      <c r="F638" s="11">
        <v>2121.7</v>
      </c>
      <c r="G638" s="11">
        <f t="shared" si="9"/>
        <v>21217</v>
      </c>
    </row>
    <row r="639" spans="1:7" ht="17.25" customHeight="1">
      <c r="A639" s="7"/>
      <c r="B639" s="8">
        <v>22.26</v>
      </c>
      <c r="C639" s="8" t="s">
        <v>887</v>
      </c>
      <c r="D639" s="10">
        <v>20</v>
      </c>
      <c r="E639" s="11" t="s">
        <v>715</v>
      </c>
      <c r="F639" s="11">
        <v>281.54</v>
      </c>
      <c r="G639" s="11">
        <f t="shared" si="9"/>
        <v>5631</v>
      </c>
    </row>
    <row r="640" spans="1:7" ht="31.5" customHeight="1">
      <c r="A640" s="7"/>
      <c r="B640" s="8">
        <v>22.27</v>
      </c>
      <c r="C640" s="8" t="s">
        <v>888</v>
      </c>
      <c r="D640" s="10">
        <v>100</v>
      </c>
      <c r="E640" s="11" t="s">
        <v>714</v>
      </c>
      <c r="F640" s="11">
        <v>45.59</v>
      </c>
      <c r="G640" s="11">
        <f t="shared" si="9"/>
        <v>4559</v>
      </c>
    </row>
    <row r="641" spans="1:7" ht="40.5" customHeight="1">
      <c r="A641" s="7"/>
      <c r="B641" s="8">
        <v>22.28</v>
      </c>
      <c r="C641" s="8" t="s">
        <v>889</v>
      </c>
      <c r="D641" s="10">
        <v>10</v>
      </c>
      <c r="E641" s="11" t="s">
        <v>714</v>
      </c>
      <c r="F641" s="11">
        <v>1652.78</v>
      </c>
      <c r="G641" s="11">
        <f t="shared" si="9"/>
        <v>16528</v>
      </c>
    </row>
    <row r="642" spans="1:7" ht="66" customHeight="1">
      <c r="A642" s="7"/>
      <c r="B642" s="8">
        <v>22.29</v>
      </c>
      <c r="C642" s="8" t="s">
        <v>890</v>
      </c>
      <c r="D642" s="10">
        <v>10</v>
      </c>
      <c r="E642" s="11" t="s">
        <v>714</v>
      </c>
      <c r="F642" s="11">
        <v>2234.28</v>
      </c>
      <c r="G642" s="11">
        <f t="shared" si="9"/>
        <v>22343</v>
      </c>
    </row>
    <row r="643" spans="1:7" ht="30.75" customHeight="1">
      <c r="A643" s="7"/>
      <c r="B643" s="8">
        <v>22.3</v>
      </c>
      <c r="C643" s="8" t="s">
        <v>891</v>
      </c>
      <c r="D643" s="10">
        <v>10</v>
      </c>
      <c r="E643" s="11" t="s">
        <v>714</v>
      </c>
      <c r="F643" s="11">
        <v>2947.56</v>
      </c>
      <c r="G643" s="11">
        <f t="shared" si="9"/>
        <v>29476</v>
      </c>
    </row>
    <row r="644" spans="1:7" ht="44.25" customHeight="1">
      <c r="A644" s="7"/>
      <c r="B644" s="8">
        <v>22.31</v>
      </c>
      <c r="C644" s="8" t="s">
        <v>892</v>
      </c>
      <c r="D644" s="10">
        <v>10</v>
      </c>
      <c r="E644" s="11" t="s">
        <v>715</v>
      </c>
      <c r="F644" s="11">
        <v>850.5</v>
      </c>
      <c r="G644" s="11">
        <f t="shared" si="9"/>
        <v>8505</v>
      </c>
    </row>
    <row r="645" spans="2:7" ht="15">
      <c r="B645" s="7"/>
      <c r="C645" s="13" t="s">
        <v>893</v>
      </c>
      <c r="D645" s="14"/>
      <c r="E645" s="15" t="s">
        <v>10</v>
      </c>
      <c r="F645" s="16"/>
      <c r="G645" s="17">
        <f>SUM(G8:G644)</f>
        <v>7209281</v>
      </c>
    </row>
  </sheetData>
  <sheetProtection/>
  <mergeCells count="4">
    <mergeCell ref="A4:F4"/>
    <mergeCell ref="A3:G3"/>
    <mergeCell ref="A2:G2"/>
    <mergeCell ref="A1:G1"/>
  </mergeCells>
  <dataValidations count="3">
    <dataValidation type="decimal" allowBlank="1" showInputMessage="1" showErrorMessage="1" errorTitle="Invalid Entry" error="Only Numeric Values are allowed. " sqref="A6:B21">
      <formula1>0</formula1>
      <formula2>999999999999999</formula2>
    </dataValidation>
    <dataValidation type="decimal" allowBlank="1" showInputMessage="1" showErrorMessage="1" promptTitle="Estimated Rate" prompt="Please enter the Rate for this item. " errorTitle="Invalid Entry" error="Only Numeric Values are allowed. " sqref="F6:F21">
      <formula1>0</formula1>
      <formula2>999999999999999</formula2>
    </dataValidation>
    <dataValidation type="decimal" allowBlank="1" showInputMessage="1" showErrorMessage="1" promptTitle="Quantity" prompt="Please enter the Quantity for this item. " errorTitle="Invalid Entry" error="Only Numeric Values are allowed. " sqref="D6:D21">
      <formula1>0</formula1>
      <formula2>999999999999999</formula2>
    </dataValidation>
  </dataValidations>
  <printOptions/>
  <pageMargins left="1" right="0.25" top="0.46" bottom="0.59" header="0.3" footer="0.3"/>
  <pageSetup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2020-05-20T04:34:03Z</cp:lastPrinted>
  <dcterms:created xsi:type="dcterms:W3CDTF">2012-06-15T05:23:41Z</dcterms:created>
  <dcterms:modified xsi:type="dcterms:W3CDTF">2020-05-20T04:34:14Z</dcterms:modified>
  <cp:category/>
  <cp:version/>
  <cp:contentType/>
  <cp:contentStatus/>
</cp:coreProperties>
</file>